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B6" i="1"/>
  <c r="B67" i="1"/>
  <c r="B72" i="1"/>
  <c r="B47" i="1"/>
</calcChain>
</file>

<file path=xl/sharedStrings.xml><?xml version="1.0" encoding="utf-8"?>
<sst xmlns="http://schemas.openxmlformats.org/spreadsheetml/2006/main" count="75" uniqueCount="66">
  <si>
    <t>Отчет по работе с обращениями граждан по ГО Верхняя Пышма за 1 квартал 2015 года</t>
  </si>
  <si>
    <t>Наименование обращения</t>
  </si>
  <si>
    <t>Зарегистрировано обращений</t>
  </si>
  <si>
    <t>Аналогичный период 2015 года</t>
  </si>
  <si>
    <t>Повторные обращения</t>
  </si>
  <si>
    <t>Приняты меры</t>
  </si>
  <si>
    <t>Разъяснено</t>
  </si>
  <si>
    <t>Поддержано</t>
  </si>
  <si>
    <t>- письменно</t>
  </si>
  <si>
    <t>ВСЕГО:</t>
  </si>
  <si>
    <t>Из всех обращений:</t>
  </si>
  <si>
    <t>- направлено для рассмотрения из других органов</t>
  </si>
  <si>
    <t>Тематика обращений:</t>
  </si>
  <si>
    <t>- другие</t>
  </si>
  <si>
    <t>Проведено приемов:</t>
  </si>
  <si>
    <t>- главой городского округа</t>
  </si>
  <si>
    <t>- главой администрации</t>
  </si>
  <si>
    <t>I. Государство, общество, политика, в том числе:</t>
  </si>
  <si>
    <t>1. Местное самоуправление (работа должностных лиц местного самоуправления)</t>
  </si>
  <si>
    <t>2. Другие</t>
  </si>
  <si>
    <t>II. Социальная сфера, в том числе:</t>
  </si>
  <si>
    <t>1. Cоциальное обеспечение и социальное страхование, пособия, компенсацмонные выплаты</t>
  </si>
  <si>
    <t>- система основного общего образования</t>
  </si>
  <si>
    <t>- система дошкольного образования</t>
  </si>
  <si>
    <t>- культура</t>
  </si>
  <si>
    <t>- здравоохранение</t>
  </si>
  <si>
    <t>- физическая культура и спорт</t>
  </si>
  <si>
    <t>III. Экономика, в том числе:</t>
  </si>
  <si>
    <t>1. Хозяйственная деятельность</t>
  </si>
  <si>
    <t>2. Строительство</t>
  </si>
  <si>
    <t>3. Градостроительство и архитектура</t>
  </si>
  <si>
    <t>- выделение земельных участков для строительства, фермерства, садоводства и огородничества</t>
  </si>
  <si>
    <t>- приватизация земельных участков</t>
  </si>
  <si>
    <t>- изменение статуса земельных участков</t>
  </si>
  <si>
    <t>- борьба с аварийностью, безопасность дорожного движения</t>
  </si>
  <si>
    <t>- транспортное обслуживание населения</t>
  </si>
  <si>
    <t>- организация и функционирование автостоянок и автопарковок</t>
  </si>
  <si>
    <t>6. Торговля</t>
  </si>
  <si>
    <t>7. Бытовое обслуживание населения</t>
  </si>
  <si>
    <t>8. Природные ресурсы и охрана окружающей среды</t>
  </si>
  <si>
    <t>IV. Жилищно-коммунальная сфера, в том числе:</t>
  </si>
  <si>
    <t>- переселение из подвалов, бараков, коммуналок, общежитий, аварийных домов, ветхого жилья и т.д.</t>
  </si>
  <si>
    <t>- вопросы лиц, имеющих право первоочередного получения жилплощади</t>
  </si>
  <si>
    <t>- о выделении жилья молодым семьям, специалистам</t>
  </si>
  <si>
    <t xml:space="preserve"> - нарушения при оформлении недвижимости в собственность</t>
  </si>
  <si>
    <t>9. Другие</t>
  </si>
  <si>
    <t>- обследование жилого фонда на предмет пригодности для проживания (ветхое и аварийное жилье)</t>
  </si>
  <si>
    <t>- коммунально-бытовой хозяйство и предоставление услуг в условиях рынка</t>
  </si>
  <si>
    <t>- оплата жилищно-коммунальных услуг, тарифы и льготы по оплате коммунальных услуг и электроэнергии</t>
  </si>
  <si>
    <t>- ненадлежащее состояние общего имущества (канализация, ветиляция, кровля, ограждающие конструкции, инженерное оборудование, места общего пользования, придомовая территория)</t>
  </si>
  <si>
    <t>-ухудшение условий проиживания в связи со строительством или работой объектов коммунального обслуживания</t>
  </si>
  <si>
    <t>- борьба с антисанитарией, уборка мусора</t>
  </si>
  <si>
    <t>- перебои в электро-, водо-, газо- и теплоснабжении, работе канализации</t>
  </si>
  <si>
    <t>1. Жилищный фонд</t>
  </si>
  <si>
    <t>4. Другие</t>
  </si>
  <si>
    <t>- устно (личный прием руководителей)</t>
  </si>
  <si>
    <t>2. Образование, наука, культура, всего, в том числе:</t>
  </si>
  <si>
    <t>3. Зравооохранение, физическая культура и спорт, туризм, всего, в том числе:</t>
  </si>
  <si>
    <t>4. Сельское хозяйство, всего, в том числе:</t>
  </si>
  <si>
    <t>5. Транспорт, всего, в том числе:</t>
  </si>
  <si>
    <t>2. Обеспечение граждан жилищем, пользование жилищным фондом, социальные гарантии в жилищной сфере, всего, в том числе:</t>
  </si>
  <si>
    <t>3. Коммунальное хозяйств, всего, в том числе:</t>
  </si>
  <si>
    <t>Принято обращений на приемах:</t>
  </si>
  <si>
    <t>- заместителями главы администрации</t>
  </si>
  <si>
    <t>Поступило обращений всего:</t>
  </si>
  <si>
    <t>в том числе через официальный сайт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</si>
</sst>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textRotation="90" wrapText="1"/>
    </xf>
    <xf numFmtId="0" fontId="1" fillId="0" borderId="1" xfId="0" applyFont="1" applyBorder="1" applyAlignment="1">
      <alignment horizontal="center" vertical="top" textRotation="90" wrapText="1"/>
    </xf>
    <xf numFmtId="0" fontId="0" fillId="0" borderId="0" xfId="0" applyFont="1" applyAlignment="1">
      <alignment horizontal="left" vertical="top" wrapText="1"/>
    </xf>
    <xf numFmtId="0" fontId="2" fillId="2" borderId="9" xfId="0" applyFont="1" applyFill="1" applyBorder="1" applyAlignment="1">
      <alignment vertical="top"/>
    </xf>
    <xf numFmtId="0" fontId="2" fillId="2" borderId="9" xfId="0" applyFont="1" applyFill="1" applyBorder="1" applyAlignment="1">
      <alignment horizontal="center" vertical="top"/>
    </xf>
    <xf numFmtId="49" fontId="1" fillId="0" borderId="8" xfId="0" applyNumberFormat="1" applyFont="1" applyBorder="1" applyAlignment="1">
      <alignment vertical="top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49" fontId="1" fillId="0" borderId="8" xfId="0" applyNumberFormat="1" applyFont="1" applyBorder="1" applyAlignment="1">
      <alignment vertical="top" wrapText="1"/>
    </xf>
    <xf numFmtId="49" fontId="1" fillId="0" borderId="8" xfId="0" applyNumberFormat="1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/>
    </xf>
    <xf numFmtId="0" fontId="2" fillId="0" borderId="8" xfId="0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top" wrapText="1"/>
    </xf>
    <xf numFmtId="49" fontId="2" fillId="2" borderId="8" xfId="0" applyNumberFormat="1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vertical="top"/>
    </xf>
    <xf numFmtId="0" fontId="1" fillId="2" borderId="8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49" fontId="1" fillId="0" borderId="8" xfId="0" applyNumberFormat="1" applyFont="1" applyFill="1" applyBorder="1" applyAlignment="1">
      <alignment horizontal="left" vertical="top" wrapText="1"/>
    </xf>
    <xf numFmtId="0" fontId="0" fillId="0" borderId="8" xfId="0" applyFont="1" applyBorder="1" applyAlignment="1">
      <alignment vertical="top"/>
    </xf>
    <xf numFmtId="0" fontId="0" fillId="0" borderId="8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2"/>
  <sheetViews>
    <sheetView tabSelected="1" topLeftCell="A55" workbookViewId="0">
      <selection activeCell="H71" sqref="H71"/>
    </sheetView>
  </sheetViews>
  <sheetFormatPr defaultRowHeight="15" x14ac:dyDescent="0.25"/>
  <cols>
    <col min="1" max="1" width="65.7109375" style="2" customWidth="1"/>
    <col min="2" max="2" width="19.7109375" style="2" customWidth="1"/>
    <col min="3" max="3" width="16.28515625" style="2" customWidth="1"/>
    <col min="4" max="16384" width="9.140625" style="2"/>
  </cols>
  <sheetData>
    <row r="2" spans="1:7" ht="15.75" x14ac:dyDescent="0.25">
      <c r="A2" s="1" t="s">
        <v>0</v>
      </c>
      <c r="B2" s="1"/>
      <c r="C2" s="1"/>
      <c r="D2" s="1"/>
      <c r="E2" s="1"/>
      <c r="F2" s="1"/>
    </row>
    <row r="3" spans="1:7" ht="15.75" thickBot="1" x14ac:dyDescent="0.3"/>
    <row r="4" spans="1:7" ht="16.5" thickBot="1" x14ac:dyDescent="0.3">
      <c r="A4" s="3"/>
      <c r="B4" s="4"/>
      <c r="C4" s="4"/>
      <c r="D4" s="4"/>
      <c r="E4" s="5" t="s">
        <v>7</v>
      </c>
      <c r="F4" s="6"/>
    </row>
    <row r="5" spans="1:7" ht="63.75" thickBot="1" x14ac:dyDescent="0.3">
      <c r="A5" s="7" t="s">
        <v>1</v>
      </c>
      <c r="B5" s="8" t="s">
        <v>2</v>
      </c>
      <c r="C5" s="8" t="s">
        <v>3</v>
      </c>
      <c r="D5" s="9" t="s">
        <v>4</v>
      </c>
      <c r="E5" s="10" t="s">
        <v>5</v>
      </c>
      <c r="F5" s="10" t="s">
        <v>6</v>
      </c>
      <c r="G5" s="11"/>
    </row>
    <row r="6" spans="1:7" ht="15.75" x14ac:dyDescent="0.25">
      <c r="A6" s="12" t="s">
        <v>64</v>
      </c>
      <c r="B6" s="13">
        <f>B7+B9</f>
        <v>304</v>
      </c>
      <c r="C6" s="12"/>
      <c r="D6" s="13">
        <f>D7+D9</f>
        <v>12</v>
      </c>
      <c r="E6" s="13">
        <f>E13+E16+E27+E45</f>
        <v>101</v>
      </c>
      <c r="F6" s="13">
        <f>F13+F16+F27+F45</f>
        <v>203</v>
      </c>
    </row>
    <row r="7" spans="1:7" ht="15.75" x14ac:dyDescent="0.25">
      <c r="A7" s="14" t="s">
        <v>8</v>
      </c>
      <c r="B7" s="15">
        <v>188</v>
      </c>
      <c r="C7" s="16"/>
      <c r="D7" s="15">
        <v>12</v>
      </c>
      <c r="E7" s="15"/>
      <c r="F7" s="15"/>
    </row>
    <row r="8" spans="1:7" ht="15.75" x14ac:dyDescent="0.25">
      <c r="A8" s="14" t="s">
        <v>65</v>
      </c>
      <c r="B8" s="15">
        <v>101</v>
      </c>
      <c r="C8" s="16"/>
      <c r="D8" s="15"/>
      <c r="E8" s="15"/>
      <c r="F8" s="15"/>
    </row>
    <row r="9" spans="1:7" ht="16.5" customHeight="1" x14ac:dyDescent="0.25">
      <c r="A9" s="17" t="s">
        <v>55</v>
      </c>
      <c r="B9" s="15">
        <v>116</v>
      </c>
      <c r="C9" s="16"/>
      <c r="D9" s="15"/>
      <c r="E9" s="15"/>
      <c r="F9" s="15"/>
    </row>
    <row r="10" spans="1:7" ht="15.75" x14ac:dyDescent="0.25">
      <c r="A10" s="14" t="s">
        <v>10</v>
      </c>
      <c r="B10" s="15"/>
      <c r="C10" s="16"/>
      <c r="D10" s="15"/>
      <c r="E10" s="15"/>
      <c r="F10" s="15"/>
    </row>
    <row r="11" spans="1:7" ht="18.75" customHeight="1" x14ac:dyDescent="0.25">
      <c r="A11" s="18" t="s">
        <v>11</v>
      </c>
      <c r="B11" s="19">
        <v>39</v>
      </c>
      <c r="C11" s="20"/>
      <c r="D11" s="21">
        <v>6</v>
      </c>
      <c r="E11" s="15"/>
      <c r="F11" s="15"/>
    </row>
    <row r="12" spans="1:7" ht="15.75" x14ac:dyDescent="0.25">
      <c r="A12" s="22" t="s">
        <v>12</v>
      </c>
      <c r="B12" s="23"/>
      <c r="C12" s="16"/>
      <c r="D12" s="15"/>
      <c r="E12" s="15"/>
      <c r="F12" s="15"/>
    </row>
    <row r="13" spans="1:7" ht="21" customHeight="1" x14ac:dyDescent="0.25">
      <c r="A13" s="24" t="s">
        <v>17</v>
      </c>
      <c r="B13" s="25">
        <v>34</v>
      </c>
      <c r="C13" s="26"/>
      <c r="D13" s="27"/>
      <c r="E13" s="28">
        <v>19</v>
      </c>
      <c r="F13" s="28">
        <v>15</v>
      </c>
    </row>
    <row r="14" spans="1:7" ht="30" customHeight="1" x14ac:dyDescent="0.25">
      <c r="A14" s="18" t="s">
        <v>18</v>
      </c>
      <c r="B14" s="23">
        <v>20</v>
      </c>
      <c r="C14" s="16"/>
      <c r="D14" s="15"/>
      <c r="E14" s="15">
        <v>12</v>
      </c>
      <c r="F14" s="15">
        <v>9</v>
      </c>
    </row>
    <row r="15" spans="1:7" ht="15.75" x14ac:dyDescent="0.25">
      <c r="A15" s="18" t="s">
        <v>19</v>
      </c>
      <c r="B15" s="23">
        <v>14</v>
      </c>
      <c r="C15" s="16"/>
      <c r="D15" s="15"/>
      <c r="E15" s="15">
        <v>7</v>
      </c>
      <c r="F15" s="15">
        <v>6</v>
      </c>
    </row>
    <row r="16" spans="1:7" ht="18" customHeight="1" x14ac:dyDescent="0.25">
      <c r="A16" s="24" t="s">
        <v>20</v>
      </c>
      <c r="B16" s="25">
        <v>18</v>
      </c>
      <c r="C16" s="26"/>
      <c r="D16" s="27"/>
      <c r="E16" s="28">
        <v>2</v>
      </c>
      <c r="F16" s="28">
        <v>16</v>
      </c>
    </row>
    <row r="17" spans="1:6" ht="33.75" customHeight="1" x14ac:dyDescent="0.25">
      <c r="A17" s="18" t="s">
        <v>21</v>
      </c>
      <c r="B17" s="23">
        <v>2</v>
      </c>
      <c r="C17" s="16"/>
      <c r="D17" s="15"/>
      <c r="E17" s="15"/>
      <c r="F17" s="15">
        <v>2</v>
      </c>
    </row>
    <row r="18" spans="1:6" ht="15.75" x14ac:dyDescent="0.25">
      <c r="A18" s="18" t="s">
        <v>56</v>
      </c>
      <c r="B18" s="23">
        <v>14</v>
      </c>
      <c r="C18" s="16"/>
      <c r="D18" s="15">
        <v>1</v>
      </c>
      <c r="E18" s="15">
        <v>2</v>
      </c>
      <c r="F18" s="15">
        <v>12</v>
      </c>
    </row>
    <row r="19" spans="1:6" ht="15.75" x14ac:dyDescent="0.25">
      <c r="A19" s="18" t="s">
        <v>22</v>
      </c>
      <c r="B19" s="23">
        <v>2</v>
      </c>
      <c r="C19" s="16"/>
      <c r="D19" s="15"/>
      <c r="E19" s="15"/>
      <c r="F19" s="15">
        <v>2</v>
      </c>
    </row>
    <row r="20" spans="1:6" ht="15.75" x14ac:dyDescent="0.25">
      <c r="A20" s="18" t="s">
        <v>23</v>
      </c>
      <c r="B20" s="23">
        <v>6</v>
      </c>
      <c r="C20" s="16"/>
      <c r="D20" s="15"/>
      <c r="E20" s="15">
        <v>2</v>
      </c>
      <c r="F20" s="15">
        <v>4</v>
      </c>
    </row>
    <row r="21" spans="1:6" ht="15.75" x14ac:dyDescent="0.25">
      <c r="A21" s="18" t="s">
        <v>13</v>
      </c>
      <c r="B21" s="23">
        <v>5</v>
      </c>
      <c r="C21" s="16"/>
      <c r="D21" s="15"/>
      <c r="E21" s="15"/>
      <c r="F21" s="15">
        <v>5</v>
      </c>
    </row>
    <row r="22" spans="1:6" ht="15.75" x14ac:dyDescent="0.25">
      <c r="A22" s="18" t="s">
        <v>24</v>
      </c>
      <c r="B22" s="23">
        <v>1</v>
      </c>
      <c r="C22" s="16"/>
      <c r="D22" s="15"/>
      <c r="E22" s="15"/>
      <c r="F22" s="15">
        <v>1</v>
      </c>
    </row>
    <row r="23" spans="1:6" ht="31.5" x14ac:dyDescent="0.25">
      <c r="A23" s="18" t="s">
        <v>57</v>
      </c>
      <c r="B23" s="23">
        <v>2</v>
      </c>
      <c r="C23" s="16"/>
      <c r="D23" s="15"/>
      <c r="E23" s="15"/>
      <c r="F23" s="15">
        <v>2</v>
      </c>
    </row>
    <row r="24" spans="1:6" ht="15.75" x14ac:dyDescent="0.25">
      <c r="A24" s="18" t="s">
        <v>25</v>
      </c>
      <c r="B24" s="23">
        <v>1</v>
      </c>
      <c r="C24" s="16"/>
      <c r="D24" s="15"/>
      <c r="E24" s="15"/>
      <c r="F24" s="15">
        <v>1</v>
      </c>
    </row>
    <row r="25" spans="1:6" ht="15.75" x14ac:dyDescent="0.25">
      <c r="A25" s="18" t="s">
        <v>26</v>
      </c>
      <c r="B25" s="23">
        <v>1</v>
      </c>
      <c r="C25" s="16"/>
      <c r="D25" s="15"/>
      <c r="E25" s="15"/>
      <c r="F25" s="15">
        <v>1</v>
      </c>
    </row>
    <row r="26" spans="1:6" ht="15.75" x14ac:dyDescent="0.25">
      <c r="A26" s="18" t="s">
        <v>13</v>
      </c>
      <c r="B26" s="23"/>
      <c r="C26" s="16"/>
      <c r="D26" s="15"/>
      <c r="E26" s="15"/>
      <c r="F26" s="15"/>
    </row>
    <row r="27" spans="1:6" ht="15.75" x14ac:dyDescent="0.25">
      <c r="A27" s="24" t="s">
        <v>27</v>
      </c>
      <c r="B27" s="25">
        <v>121</v>
      </c>
      <c r="C27" s="26"/>
      <c r="D27" s="28">
        <v>5</v>
      </c>
      <c r="E27" s="28">
        <v>20</v>
      </c>
      <c r="F27" s="28">
        <v>101</v>
      </c>
    </row>
    <row r="28" spans="1:6" ht="15.75" x14ac:dyDescent="0.25">
      <c r="A28" s="18" t="s">
        <v>28</v>
      </c>
      <c r="B28" s="23">
        <v>1</v>
      </c>
      <c r="C28" s="16"/>
      <c r="D28" s="15"/>
      <c r="E28" s="15"/>
      <c r="F28" s="15">
        <v>1</v>
      </c>
    </row>
    <row r="29" spans="1:6" ht="15.75" x14ac:dyDescent="0.25">
      <c r="A29" s="18" t="s">
        <v>29</v>
      </c>
      <c r="B29" s="23">
        <v>8</v>
      </c>
      <c r="C29" s="16"/>
      <c r="D29" s="15">
        <v>1</v>
      </c>
      <c r="E29" s="15"/>
      <c r="F29" s="15">
        <v>8</v>
      </c>
    </row>
    <row r="30" spans="1:6" ht="15.75" x14ac:dyDescent="0.25">
      <c r="A30" s="18" t="s">
        <v>30</v>
      </c>
      <c r="B30" s="23">
        <v>12</v>
      </c>
      <c r="C30" s="16"/>
      <c r="D30" s="15"/>
      <c r="E30" s="15">
        <v>1</v>
      </c>
      <c r="F30" s="15">
        <v>11</v>
      </c>
    </row>
    <row r="31" spans="1:6" ht="15.75" x14ac:dyDescent="0.25">
      <c r="A31" s="18" t="s">
        <v>58</v>
      </c>
      <c r="B31" s="23">
        <v>65</v>
      </c>
      <c r="C31" s="16"/>
      <c r="D31" s="15"/>
      <c r="E31" s="15">
        <v>2</v>
      </c>
      <c r="F31" s="15">
        <v>63</v>
      </c>
    </row>
    <row r="32" spans="1:6" ht="31.5" x14ac:dyDescent="0.25">
      <c r="A32" s="18" t="s">
        <v>31</v>
      </c>
      <c r="B32" s="23">
        <v>44</v>
      </c>
      <c r="C32" s="16"/>
      <c r="D32" s="15"/>
      <c r="E32" s="15"/>
      <c r="F32" s="15">
        <v>44</v>
      </c>
    </row>
    <row r="33" spans="1:6" ht="15.75" x14ac:dyDescent="0.25">
      <c r="A33" s="18" t="s">
        <v>32</v>
      </c>
      <c r="B33" s="23">
        <v>7</v>
      </c>
      <c r="C33" s="16"/>
      <c r="D33" s="15"/>
      <c r="E33" s="15">
        <v>1</v>
      </c>
      <c r="F33" s="15">
        <v>6</v>
      </c>
    </row>
    <row r="34" spans="1:6" ht="15.75" x14ac:dyDescent="0.25">
      <c r="A34" s="18" t="s">
        <v>33</v>
      </c>
      <c r="B34" s="23">
        <v>5</v>
      </c>
      <c r="C34" s="16"/>
      <c r="D34" s="15"/>
      <c r="E34" s="15">
        <v>1</v>
      </c>
      <c r="F34" s="15">
        <v>4</v>
      </c>
    </row>
    <row r="35" spans="1:6" ht="15.75" x14ac:dyDescent="0.25">
      <c r="A35" s="18" t="s">
        <v>13</v>
      </c>
      <c r="B35" s="23">
        <v>9</v>
      </c>
      <c r="C35" s="16"/>
      <c r="D35" s="15"/>
      <c r="E35" s="15"/>
      <c r="F35" s="15">
        <v>9</v>
      </c>
    </row>
    <row r="36" spans="1:6" ht="15.75" x14ac:dyDescent="0.25">
      <c r="A36" s="18" t="s">
        <v>59</v>
      </c>
      <c r="B36" s="23">
        <v>29</v>
      </c>
      <c r="C36" s="16"/>
      <c r="D36" s="15">
        <v>4</v>
      </c>
      <c r="E36" s="15">
        <v>14</v>
      </c>
      <c r="F36" s="15">
        <v>15</v>
      </c>
    </row>
    <row r="37" spans="1:6" ht="15.75" customHeight="1" x14ac:dyDescent="0.25">
      <c r="A37" s="18" t="s">
        <v>34</v>
      </c>
      <c r="B37" s="23">
        <v>9</v>
      </c>
      <c r="C37" s="16"/>
      <c r="D37" s="15"/>
      <c r="E37" s="15">
        <v>7</v>
      </c>
      <c r="F37" s="15">
        <v>2</v>
      </c>
    </row>
    <row r="38" spans="1:6" ht="15.75" x14ac:dyDescent="0.25">
      <c r="A38" s="18" t="s">
        <v>35</v>
      </c>
      <c r="B38" s="23">
        <v>4</v>
      </c>
      <c r="C38" s="16"/>
      <c r="D38" s="15"/>
      <c r="E38" s="15">
        <v>1</v>
      </c>
      <c r="F38" s="15">
        <v>3</v>
      </c>
    </row>
    <row r="39" spans="1:6" ht="18" customHeight="1" x14ac:dyDescent="0.25">
      <c r="A39" s="18" t="s">
        <v>36</v>
      </c>
      <c r="B39" s="23">
        <v>11</v>
      </c>
      <c r="C39" s="16"/>
      <c r="D39" s="15"/>
      <c r="E39" s="15">
        <v>6</v>
      </c>
      <c r="F39" s="15">
        <v>5</v>
      </c>
    </row>
    <row r="40" spans="1:6" ht="15.75" x14ac:dyDescent="0.25">
      <c r="A40" s="18" t="s">
        <v>13</v>
      </c>
      <c r="B40" s="23">
        <v>5</v>
      </c>
      <c r="C40" s="16"/>
      <c r="D40" s="15"/>
      <c r="E40" s="15"/>
      <c r="F40" s="15">
        <v>5</v>
      </c>
    </row>
    <row r="41" spans="1:6" ht="15.75" x14ac:dyDescent="0.25">
      <c r="A41" s="18" t="s">
        <v>37</v>
      </c>
      <c r="B41" s="23">
        <v>2</v>
      </c>
      <c r="C41" s="16"/>
      <c r="D41" s="15"/>
      <c r="E41" s="15">
        <v>1</v>
      </c>
      <c r="F41" s="15">
        <v>1</v>
      </c>
    </row>
    <row r="42" spans="1:6" ht="19.5" customHeight="1" x14ac:dyDescent="0.25">
      <c r="A42" s="18" t="s">
        <v>38</v>
      </c>
      <c r="B42" s="23">
        <v>1</v>
      </c>
      <c r="C42" s="16"/>
      <c r="D42" s="15"/>
      <c r="E42" s="15">
        <v>1</v>
      </c>
      <c r="F42" s="15"/>
    </row>
    <row r="43" spans="1:6" ht="15.75" x14ac:dyDescent="0.25">
      <c r="A43" s="18" t="s">
        <v>39</v>
      </c>
      <c r="B43" s="23">
        <v>1</v>
      </c>
      <c r="C43" s="16"/>
      <c r="D43" s="15"/>
      <c r="E43" s="15"/>
      <c r="F43" s="15">
        <v>1</v>
      </c>
    </row>
    <row r="44" spans="1:6" ht="15.75" x14ac:dyDescent="0.25">
      <c r="A44" s="18" t="s">
        <v>45</v>
      </c>
      <c r="B44" s="23">
        <v>2</v>
      </c>
      <c r="C44" s="16"/>
      <c r="D44" s="15"/>
      <c r="E44" s="15">
        <v>1</v>
      </c>
      <c r="F44" s="15">
        <v>1</v>
      </c>
    </row>
    <row r="45" spans="1:6" ht="15.75" x14ac:dyDescent="0.25">
      <c r="A45" s="29" t="s">
        <v>40</v>
      </c>
      <c r="B45" s="25">
        <v>131</v>
      </c>
      <c r="C45" s="26"/>
      <c r="D45" s="27"/>
      <c r="E45" s="28">
        <v>60</v>
      </c>
      <c r="F45" s="28">
        <v>71</v>
      </c>
    </row>
    <row r="46" spans="1:6" ht="15.75" x14ac:dyDescent="0.25">
      <c r="A46" s="30" t="s">
        <v>53</v>
      </c>
      <c r="B46" s="23">
        <v>4</v>
      </c>
      <c r="C46" s="16"/>
      <c r="D46" s="15"/>
      <c r="E46" s="15"/>
      <c r="F46" s="15">
        <v>4</v>
      </c>
    </row>
    <row r="47" spans="1:6" ht="47.25" x14ac:dyDescent="0.25">
      <c r="A47" s="18" t="s">
        <v>60</v>
      </c>
      <c r="B47" s="23">
        <f>SUM(B48:B53)</f>
        <v>40</v>
      </c>
      <c r="C47" s="16"/>
      <c r="D47" s="15">
        <v>1</v>
      </c>
      <c r="E47" s="15">
        <v>6</v>
      </c>
      <c r="F47" s="15">
        <v>34</v>
      </c>
    </row>
    <row r="48" spans="1:6" ht="34.5" customHeight="1" x14ac:dyDescent="0.25">
      <c r="A48" s="18" t="s">
        <v>41</v>
      </c>
      <c r="B48" s="23">
        <v>11</v>
      </c>
      <c r="C48" s="16"/>
      <c r="D48" s="15"/>
      <c r="E48" s="15">
        <v>1</v>
      </c>
      <c r="F48" s="15">
        <v>10</v>
      </c>
    </row>
    <row r="49" spans="1:6" ht="31.5" x14ac:dyDescent="0.25">
      <c r="A49" s="18" t="s">
        <v>42</v>
      </c>
      <c r="B49" s="23">
        <v>10</v>
      </c>
      <c r="C49" s="16"/>
      <c r="D49" s="15"/>
      <c r="E49" s="15">
        <v>1</v>
      </c>
      <c r="F49" s="15">
        <v>9</v>
      </c>
    </row>
    <row r="50" spans="1:6" ht="19.5" customHeight="1" x14ac:dyDescent="0.25">
      <c r="A50" s="18" t="s">
        <v>43</v>
      </c>
      <c r="B50" s="23">
        <v>2</v>
      </c>
      <c r="C50" s="16"/>
      <c r="D50" s="15"/>
      <c r="E50" s="15"/>
      <c r="F50" s="15">
        <v>2</v>
      </c>
    </row>
    <row r="51" spans="1:6" ht="17.25" customHeight="1" x14ac:dyDescent="0.25">
      <c r="A51" s="18" t="s">
        <v>44</v>
      </c>
      <c r="B51" s="23">
        <v>4</v>
      </c>
      <c r="C51" s="16"/>
      <c r="D51" s="15"/>
      <c r="E51" s="15">
        <v>2</v>
      </c>
      <c r="F51" s="15">
        <v>2</v>
      </c>
    </row>
    <row r="52" spans="1:6" ht="35.25" customHeight="1" x14ac:dyDescent="0.25">
      <c r="A52" s="18" t="s">
        <v>46</v>
      </c>
      <c r="B52" s="23">
        <v>2</v>
      </c>
      <c r="C52" s="16"/>
      <c r="D52" s="15"/>
      <c r="E52" s="15">
        <v>2</v>
      </c>
      <c r="F52" s="15"/>
    </row>
    <row r="53" spans="1:6" ht="15.75" x14ac:dyDescent="0.25">
      <c r="A53" s="18" t="s">
        <v>13</v>
      </c>
      <c r="B53" s="23">
        <v>11</v>
      </c>
      <c r="C53" s="16"/>
      <c r="D53" s="15"/>
      <c r="E53" s="15">
        <v>1</v>
      </c>
      <c r="F53" s="15">
        <v>10</v>
      </c>
    </row>
    <row r="54" spans="1:6" ht="15.75" x14ac:dyDescent="0.25">
      <c r="A54" s="18" t="s">
        <v>61</v>
      </c>
      <c r="B54" s="23">
        <v>86</v>
      </c>
      <c r="C54" s="16"/>
      <c r="D54" s="15">
        <v>5</v>
      </c>
      <c r="E54" s="15">
        <v>54</v>
      </c>
      <c r="F54" s="15">
        <v>32</v>
      </c>
    </row>
    <row r="55" spans="1:6" ht="31.5" x14ac:dyDescent="0.25">
      <c r="A55" s="18" t="s">
        <v>47</v>
      </c>
      <c r="B55" s="23">
        <v>3</v>
      </c>
      <c r="C55" s="16"/>
      <c r="D55" s="15"/>
      <c r="E55" s="15"/>
      <c r="F55" s="15">
        <v>3</v>
      </c>
    </row>
    <row r="56" spans="1:6" ht="34.5" customHeight="1" x14ac:dyDescent="0.25">
      <c r="A56" s="18" t="s">
        <v>48</v>
      </c>
      <c r="B56" s="23">
        <v>7</v>
      </c>
      <c r="C56" s="16"/>
      <c r="D56" s="15"/>
      <c r="E56" s="15">
        <v>2</v>
      </c>
      <c r="F56" s="15">
        <v>5</v>
      </c>
    </row>
    <row r="57" spans="1:6" ht="31.5" x14ac:dyDescent="0.25">
      <c r="A57" s="18" t="s">
        <v>52</v>
      </c>
      <c r="B57" s="23">
        <v>25</v>
      </c>
      <c r="C57" s="16"/>
      <c r="D57" s="15"/>
      <c r="E57" s="15">
        <v>16</v>
      </c>
      <c r="F57" s="15">
        <v>9</v>
      </c>
    </row>
    <row r="58" spans="1:6" ht="15.75" x14ac:dyDescent="0.25">
      <c r="A58" s="18" t="s">
        <v>51</v>
      </c>
      <c r="B58" s="23">
        <v>10</v>
      </c>
      <c r="C58" s="16"/>
      <c r="D58" s="15"/>
      <c r="E58" s="15">
        <v>6</v>
      </c>
      <c r="F58" s="15">
        <v>4</v>
      </c>
    </row>
    <row r="59" spans="1:6" ht="33" customHeight="1" x14ac:dyDescent="0.25">
      <c r="A59" s="18" t="s">
        <v>50</v>
      </c>
      <c r="B59" s="23">
        <v>5</v>
      </c>
      <c r="C59" s="16"/>
      <c r="D59" s="15"/>
      <c r="E59" s="15">
        <v>1</v>
      </c>
      <c r="F59" s="15">
        <v>4</v>
      </c>
    </row>
    <row r="60" spans="1:6" ht="64.5" customHeight="1" x14ac:dyDescent="0.25">
      <c r="A60" s="31" t="s">
        <v>49</v>
      </c>
      <c r="B60" s="15">
        <v>8</v>
      </c>
      <c r="C60" s="32"/>
      <c r="D60" s="33"/>
      <c r="E60" s="15">
        <v>3</v>
      </c>
      <c r="F60" s="15">
        <v>5</v>
      </c>
    </row>
    <row r="61" spans="1:6" ht="15.75" x14ac:dyDescent="0.25">
      <c r="A61" s="31" t="s">
        <v>13</v>
      </c>
      <c r="B61" s="15">
        <v>28</v>
      </c>
      <c r="C61" s="32"/>
      <c r="D61" s="33"/>
      <c r="E61" s="15">
        <v>26</v>
      </c>
      <c r="F61" s="15">
        <v>2</v>
      </c>
    </row>
    <row r="62" spans="1:6" ht="15.75" x14ac:dyDescent="0.25">
      <c r="A62" s="31" t="s">
        <v>54</v>
      </c>
      <c r="B62" s="15">
        <v>1</v>
      </c>
      <c r="C62" s="32"/>
      <c r="D62" s="33"/>
      <c r="E62" s="15"/>
      <c r="F62" s="15">
        <v>1</v>
      </c>
    </row>
    <row r="63" spans="1:6" ht="15.75" x14ac:dyDescent="0.25">
      <c r="A63" s="20" t="s">
        <v>14</v>
      </c>
      <c r="B63" s="15"/>
      <c r="C63" s="16"/>
      <c r="D63" s="15"/>
      <c r="E63" s="15"/>
      <c r="F63" s="15"/>
    </row>
    <row r="64" spans="1:6" ht="15.75" x14ac:dyDescent="0.25">
      <c r="A64" s="18" t="s">
        <v>15</v>
      </c>
      <c r="B64" s="15">
        <v>5</v>
      </c>
      <c r="C64" s="16"/>
      <c r="D64" s="15"/>
      <c r="E64" s="15"/>
      <c r="F64" s="15"/>
    </row>
    <row r="65" spans="1:6" ht="15.75" x14ac:dyDescent="0.25">
      <c r="A65" s="18" t="s">
        <v>16</v>
      </c>
      <c r="B65" s="15">
        <v>11</v>
      </c>
      <c r="C65" s="16"/>
      <c r="D65" s="15"/>
      <c r="E65" s="15"/>
      <c r="F65" s="15"/>
    </row>
    <row r="66" spans="1:6" ht="15.75" x14ac:dyDescent="0.25">
      <c r="A66" s="18" t="s">
        <v>63</v>
      </c>
      <c r="B66" s="15">
        <v>6</v>
      </c>
      <c r="C66" s="16"/>
      <c r="D66" s="15"/>
      <c r="E66" s="15"/>
      <c r="F66" s="15"/>
    </row>
    <row r="67" spans="1:6" ht="15.75" x14ac:dyDescent="0.25">
      <c r="A67" s="20" t="s">
        <v>9</v>
      </c>
      <c r="B67" s="21">
        <f>SUM(B64:B66)</f>
        <v>22</v>
      </c>
      <c r="C67" s="16"/>
      <c r="D67" s="15"/>
      <c r="E67" s="15"/>
      <c r="F67" s="15"/>
    </row>
    <row r="68" spans="1:6" ht="15.75" x14ac:dyDescent="0.25">
      <c r="A68" s="16" t="s">
        <v>62</v>
      </c>
      <c r="B68" s="15"/>
      <c r="C68" s="16"/>
      <c r="D68" s="15"/>
      <c r="E68" s="15"/>
      <c r="F68" s="15"/>
    </row>
    <row r="69" spans="1:6" ht="15.75" x14ac:dyDescent="0.25">
      <c r="A69" s="18" t="s">
        <v>15</v>
      </c>
      <c r="B69" s="15">
        <v>8</v>
      </c>
      <c r="C69" s="16"/>
      <c r="D69" s="15"/>
      <c r="E69" s="15"/>
      <c r="F69" s="15"/>
    </row>
    <row r="70" spans="1:6" ht="15.75" x14ac:dyDescent="0.25">
      <c r="A70" s="18" t="s">
        <v>16</v>
      </c>
      <c r="B70" s="15">
        <v>19</v>
      </c>
      <c r="C70" s="16"/>
      <c r="D70" s="15"/>
      <c r="E70" s="15"/>
      <c r="F70" s="15"/>
    </row>
    <row r="71" spans="1:6" ht="15.75" x14ac:dyDescent="0.25">
      <c r="A71" s="18" t="s">
        <v>63</v>
      </c>
      <c r="B71" s="15">
        <v>4</v>
      </c>
      <c r="C71" s="16"/>
      <c r="D71" s="15"/>
      <c r="E71" s="15"/>
      <c r="F71" s="15"/>
    </row>
    <row r="72" spans="1:6" ht="15.75" x14ac:dyDescent="0.25">
      <c r="A72" s="20" t="s">
        <v>9</v>
      </c>
      <c r="B72" s="21">
        <f>SUM(B69:B71)</f>
        <v>31</v>
      </c>
      <c r="C72" s="16"/>
      <c r="D72" s="15"/>
      <c r="E72" s="15"/>
      <c r="F72" s="15"/>
    </row>
  </sheetData>
  <mergeCells count="2">
    <mergeCell ref="E4:F4"/>
    <mergeCell ref="A2:F2"/>
  </mergeCells>
  <printOptions horizontalCentered="1"/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2015-05-26T13:24:07Z</dcterms:modified>
</cp:coreProperties>
</file>