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N47" i="2" l="1"/>
  <c r="M93" i="1" l="1"/>
  <c r="M90" i="1" l="1"/>
  <c r="O41" i="2"/>
  <c r="O42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81" i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<sst xmlns="http://schemas.openxmlformats.org/spreadsheetml/2006/main" count="872" uniqueCount="355">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</sst>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/Documents/&#1055;&#1088;&#1080;&#1085;&#1103;&#1090;&#1099;&#1077;%20&#1092;&#1072;&#1081;&#1083;&#1099;/chesnokovaso@domain.local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1"/>
  <sheetViews>
    <sheetView topLeftCell="C88" zoomScale="85" zoomScaleNormal="85" workbookViewId="0">
      <selection activeCell="G99" sqref="G99"/>
    </sheetView>
  </sheetViews>
  <sheetFormatPr defaultRowHeight="12.75" x14ac:dyDescent="0.25"/>
  <cols>
    <col min="1" max="1" width="13.710937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9.85546875" style="11" customWidth="1"/>
    <col min="6" max="6" width="10" style="11" bestFit="1" customWidth="1"/>
    <col min="7" max="7" width="13.140625" style="11" customWidth="1"/>
    <col min="8" max="8" width="29.42578125" style="11" customWidth="1"/>
    <col min="9" max="9" width="9.140625" style="11"/>
    <col min="10" max="10" width="18.28515625" style="11" customWidth="1"/>
    <col min="11" max="11" width="14.140625" style="11" customWidth="1"/>
    <col min="12" max="16384" width="9.140625" style="11"/>
  </cols>
  <sheetData>
    <row r="1" spans="1:14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x14ac:dyDescent="0.25">
      <c r="A2" s="1"/>
      <c r="B2" s="1"/>
      <c r="C2" s="1"/>
      <c r="D2" s="2"/>
      <c r="E2" s="1"/>
      <c r="F2" s="43"/>
      <c r="G2" s="43"/>
      <c r="H2" s="1"/>
      <c r="I2" s="1"/>
      <c r="J2" s="1"/>
      <c r="K2" s="4"/>
      <c r="L2" s="5"/>
      <c r="M2" s="1"/>
    </row>
    <row r="3" spans="1:14" ht="23.25" customHeight="1" x14ac:dyDescent="0.25">
      <c r="A3" s="41" t="s">
        <v>1</v>
      </c>
      <c r="B3" s="41" t="s">
        <v>2</v>
      </c>
      <c r="C3" s="41" t="s">
        <v>3</v>
      </c>
      <c r="D3" s="44" t="s">
        <v>4</v>
      </c>
      <c r="E3" s="41" t="s">
        <v>5</v>
      </c>
      <c r="F3" s="45" t="s">
        <v>6</v>
      </c>
      <c r="G3" s="45"/>
      <c r="H3" s="41" t="s">
        <v>7</v>
      </c>
      <c r="I3" s="41" t="s">
        <v>8</v>
      </c>
      <c r="J3" s="41"/>
      <c r="K3" s="39" t="s">
        <v>9</v>
      </c>
      <c r="L3" s="40" t="s">
        <v>10</v>
      </c>
      <c r="M3" s="41" t="s">
        <v>11</v>
      </c>
    </row>
    <row r="4" spans="1:14" x14ac:dyDescent="0.25">
      <c r="A4" s="41"/>
      <c r="B4" s="41"/>
      <c r="C4" s="41"/>
      <c r="D4" s="44"/>
      <c r="E4" s="41"/>
      <c r="F4" s="6" t="s">
        <v>12</v>
      </c>
      <c r="G4" s="6" t="s">
        <v>13</v>
      </c>
      <c r="H4" s="41"/>
      <c r="I4" s="6" t="s">
        <v>14</v>
      </c>
      <c r="J4" s="6" t="s">
        <v>15</v>
      </c>
      <c r="K4" s="39"/>
      <c r="L4" s="40"/>
      <c r="M4" s="41"/>
    </row>
    <row r="5" spans="1:14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4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  <c r="N6" s="11">
        <v>1</v>
      </c>
    </row>
    <row r="7" spans="1:14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4" si="0">L7</f>
        <v>150</v>
      </c>
      <c r="N7" s="11">
        <v>2</v>
      </c>
    </row>
    <row r="8" spans="1:14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  <c r="N8" s="11">
        <v>3</v>
      </c>
    </row>
    <row r="9" spans="1:14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  <c r="N9" s="11">
        <v>4</v>
      </c>
    </row>
    <row r="10" spans="1:14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  <c r="N10" s="11">
        <v>5</v>
      </c>
    </row>
    <row r="11" spans="1:14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  <c r="N11" s="11">
        <v>6</v>
      </c>
    </row>
    <row r="12" spans="1:14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  <c r="N12" s="11">
        <v>7</v>
      </c>
    </row>
    <row r="13" spans="1:14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  <c r="N13" s="11">
        <v>8</v>
      </c>
    </row>
    <row r="14" spans="1:14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  <c r="N14" s="11">
        <v>9</v>
      </c>
    </row>
    <row r="15" spans="1:14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  <c r="N15" s="11">
        <v>10</v>
      </c>
    </row>
    <row r="16" spans="1:14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  <c r="N16" s="11">
        <v>11</v>
      </c>
    </row>
    <row r="17" spans="1:14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  <c r="N17" s="11">
        <v>12</v>
      </c>
    </row>
    <row r="18" spans="1:14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  <c r="N18" s="11">
        <v>13</v>
      </c>
    </row>
    <row r="19" spans="1:14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  <c r="N19" s="11">
        <v>14</v>
      </c>
    </row>
    <row r="20" spans="1:14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  <c r="N20" s="11">
        <v>15</v>
      </c>
    </row>
    <row r="21" spans="1:14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  <c r="N21" s="11">
        <v>16</v>
      </c>
    </row>
    <row r="22" spans="1:14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  <c r="N22" s="11">
        <v>17</v>
      </c>
    </row>
    <row r="23" spans="1:14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  <c r="N23" s="11">
        <v>18</v>
      </c>
    </row>
    <row r="24" spans="1:14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  <c r="N24" s="11">
        <v>19</v>
      </c>
    </row>
    <row r="25" spans="1:14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4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  <c r="N26" s="11">
        <v>20</v>
      </c>
    </row>
    <row r="27" spans="1:14" ht="38.2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  <c r="N27" s="11">
        <v>21</v>
      </c>
    </row>
    <row r="28" spans="1:14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  <c r="N28" s="11">
        <v>22</v>
      </c>
    </row>
    <row r="29" spans="1:14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  <c r="N29" s="11">
        <v>23</v>
      </c>
    </row>
    <row r="30" spans="1:14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  <c r="N30" s="11">
        <v>24</v>
      </c>
    </row>
    <row r="31" spans="1:14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  <c r="N31" s="11">
        <v>25</v>
      </c>
    </row>
    <row r="32" spans="1:14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  <c r="N32" s="11">
        <v>26</v>
      </c>
    </row>
    <row r="33" spans="1:14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  <c r="N33" s="11">
        <v>27</v>
      </c>
    </row>
    <row r="34" spans="1:14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  <c r="N34" s="11">
        <v>28</v>
      </c>
    </row>
    <row r="35" spans="1:14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  <c r="N35" s="11">
        <v>29</v>
      </c>
    </row>
    <row r="36" spans="1:14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  <c r="N36" s="11">
        <v>30</v>
      </c>
    </row>
    <row r="37" spans="1:14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  <c r="N37" s="11">
        <v>31</v>
      </c>
    </row>
    <row r="38" spans="1:14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  <c r="N38" s="11">
        <v>32</v>
      </c>
    </row>
    <row r="39" spans="1:14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  <c r="N39" s="11">
        <v>33</v>
      </c>
    </row>
    <row r="40" spans="1:14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  <c r="N40" s="11">
        <v>34</v>
      </c>
    </row>
    <row r="41" spans="1:14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  <c r="N41" s="11">
        <v>35</v>
      </c>
    </row>
    <row r="42" spans="1:14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  <c r="N42" s="11">
        <v>36</v>
      </c>
    </row>
    <row r="43" spans="1:14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  <c r="N43" s="11">
        <v>37</v>
      </c>
    </row>
    <row r="44" spans="1:14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  <c r="N44" s="11">
        <v>38</v>
      </c>
    </row>
    <row r="45" spans="1:14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  <c r="N45" s="11">
        <v>39</v>
      </c>
    </row>
    <row r="46" spans="1:14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  <c r="N46" s="11">
        <v>40</v>
      </c>
    </row>
    <row r="47" spans="1:14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  <c r="N47" s="11">
        <v>41</v>
      </c>
    </row>
    <row r="48" spans="1:14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4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  <c r="N49" s="11">
        <v>42</v>
      </c>
    </row>
    <row r="50" spans="1:14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  <c r="N50" s="11">
        <v>43</v>
      </c>
    </row>
    <row r="51" spans="1:14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  <c r="N51" s="11">
        <v>44</v>
      </c>
    </row>
    <row r="52" spans="1:14" ht="38.25" x14ac:dyDescent="0.25">
      <c r="A52" s="23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  <c r="N52" s="11">
        <v>45</v>
      </c>
    </row>
    <row r="53" spans="1:14" ht="25.5" customHeight="1" x14ac:dyDescent="0.25">
      <c r="A53" s="23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  <c r="N53" s="11">
        <v>46</v>
      </c>
    </row>
    <row r="54" spans="1:14" ht="25.5" x14ac:dyDescent="0.25">
      <c r="A54" s="23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  <c r="N54" s="11">
        <v>47</v>
      </c>
    </row>
    <row r="55" spans="1:14" ht="25.5" customHeight="1" x14ac:dyDescent="0.25">
      <c r="A55" s="23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  <c r="N55" s="11">
        <v>48</v>
      </c>
    </row>
    <row r="56" spans="1:14" ht="38.25" x14ac:dyDescent="0.25">
      <c r="A56" s="23" t="s">
        <v>16</v>
      </c>
      <c r="B56" s="2" t="s">
        <v>219</v>
      </c>
      <c r="C56" s="23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  <c r="N56" s="11">
        <v>49</v>
      </c>
    </row>
    <row r="57" spans="1:14" ht="38.25" x14ac:dyDescent="0.25">
      <c r="A57" s="23" t="s">
        <v>16</v>
      </c>
      <c r="B57" s="2" t="s">
        <v>220</v>
      </c>
      <c r="C57" s="23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  <c r="N57" s="11">
        <v>50</v>
      </c>
    </row>
    <row r="58" spans="1:14" ht="25.5" customHeight="1" x14ac:dyDescent="0.25">
      <c r="A58" s="23" t="s">
        <v>16</v>
      </c>
      <c r="B58" s="2" t="s">
        <v>223</v>
      </c>
      <c r="C58" s="23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  <c r="N58" s="11">
        <v>51</v>
      </c>
    </row>
    <row r="59" spans="1:14" ht="25.5" customHeight="1" x14ac:dyDescent="0.25">
      <c r="A59" s="23" t="s">
        <v>16</v>
      </c>
      <c r="B59" s="11" t="s">
        <v>232</v>
      </c>
      <c r="C59" s="23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5">
        <f t="shared" si="0"/>
        <v>100</v>
      </c>
      <c r="N59" s="11">
        <v>52</v>
      </c>
    </row>
    <row r="60" spans="1:14" ht="38.25" x14ac:dyDescent="0.25">
      <c r="A60" s="23" t="s">
        <v>16</v>
      </c>
      <c r="B60" s="11" t="s">
        <v>234</v>
      </c>
      <c r="C60" s="23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5">
        <f t="shared" si="0"/>
        <v>100</v>
      </c>
      <c r="N60" s="11">
        <v>53</v>
      </c>
    </row>
    <row r="61" spans="1:14" ht="38.25" x14ac:dyDescent="0.25">
      <c r="A61" s="23" t="s">
        <v>16</v>
      </c>
      <c r="B61" s="2" t="s">
        <v>241</v>
      </c>
      <c r="C61" s="23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5">
        <f t="shared" si="0"/>
        <v>72</v>
      </c>
      <c r="N61" s="11">
        <v>54</v>
      </c>
    </row>
    <row r="62" spans="1:14" ht="25.5" x14ac:dyDescent="0.25">
      <c r="A62" s="23" t="s">
        <v>16</v>
      </c>
      <c r="B62" s="2" t="s">
        <v>244</v>
      </c>
      <c r="C62" s="23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5">
        <f t="shared" si="0"/>
        <v>144</v>
      </c>
      <c r="N62" s="11">
        <v>55</v>
      </c>
    </row>
    <row r="63" spans="1:14" ht="38.25" x14ac:dyDescent="0.25">
      <c r="A63" s="23" t="s">
        <v>16</v>
      </c>
      <c r="B63" s="2" t="s">
        <v>246</v>
      </c>
      <c r="C63" s="23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5">
        <f t="shared" si="0"/>
        <v>104</v>
      </c>
      <c r="N63" s="11">
        <v>56</v>
      </c>
    </row>
    <row r="64" spans="1:14" ht="38.25" x14ac:dyDescent="0.25">
      <c r="A64" s="23" t="s">
        <v>16</v>
      </c>
      <c r="B64" s="2" t="s">
        <v>248</v>
      </c>
      <c r="C64" s="23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5">
        <f t="shared" si="0"/>
        <v>200</v>
      </c>
      <c r="N64" s="11">
        <v>57</v>
      </c>
    </row>
    <row r="65" spans="1:14" x14ac:dyDescent="0.25">
      <c r="A65" s="30" t="s">
        <v>252</v>
      </c>
      <c r="B65" s="2"/>
      <c r="C65" s="30"/>
      <c r="D65" s="2"/>
      <c r="E65" s="2"/>
      <c r="F65" s="2"/>
      <c r="G65" s="2"/>
      <c r="H65" s="2"/>
      <c r="I65" s="2"/>
      <c r="J65" s="14"/>
      <c r="K65" s="14"/>
      <c r="L65" s="2"/>
      <c r="M65" s="30"/>
    </row>
    <row r="66" spans="1:14" ht="25.5" customHeight="1" x14ac:dyDescent="0.25">
      <c r="A66" s="23" t="s">
        <v>16</v>
      </c>
      <c r="B66" s="2" t="s">
        <v>253</v>
      </c>
      <c r="C66" s="23" t="s">
        <v>17</v>
      </c>
      <c r="D66" s="2" t="s">
        <v>31</v>
      </c>
      <c r="E66" s="2" t="s">
        <v>255</v>
      </c>
      <c r="F66" s="2">
        <v>407162.03</v>
      </c>
      <c r="G66" s="2">
        <v>1519200.56</v>
      </c>
      <c r="H66" s="2" t="s">
        <v>254</v>
      </c>
      <c r="I66" s="2">
        <v>362</v>
      </c>
      <c r="J66" s="14">
        <v>43924</v>
      </c>
      <c r="K66" s="14">
        <v>47576</v>
      </c>
      <c r="L66" s="2">
        <v>80</v>
      </c>
      <c r="M66" s="25">
        <f t="shared" si="0"/>
        <v>80</v>
      </c>
      <c r="N66" s="11">
        <v>58</v>
      </c>
    </row>
    <row r="67" spans="1:14" ht="38.25" x14ac:dyDescent="0.25">
      <c r="A67" s="32" t="s">
        <v>16</v>
      </c>
      <c r="B67" s="2" t="s">
        <v>316</v>
      </c>
      <c r="C67" s="32" t="s">
        <v>17</v>
      </c>
      <c r="D67" s="2" t="s">
        <v>18</v>
      </c>
      <c r="E67" s="2" t="s">
        <v>317</v>
      </c>
      <c r="F67" s="2">
        <v>411112.99</v>
      </c>
      <c r="G67" s="2">
        <v>1530768.99</v>
      </c>
      <c r="H67" s="2" t="s">
        <v>316</v>
      </c>
      <c r="I67" s="2">
        <v>406</v>
      </c>
      <c r="J67" s="14">
        <v>43937</v>
      </c>
      <c r="K67" s="14">
        <v>47589</v>
      </c>
      <c r="L67" s="2">
        <v>150</v>
      </c>
      <c r="M67" s="2">
        <f>L67</f>
        <v>150</v>
      </c>
      <c r="N67" s="11">
        <v>59</v>
      </c>
    </row>
    <row r="68" spans="1:14" ht="25.5" x14ac:dyDescent="0.25">
      <c r="A68" s="23" t="s">
        <v>16</v>
      </c>
      <c r="B68" s="2" t="s">
        <v>256</v>
      </c>
      <c r="C68" s="23" t="s">
        <v>17</v>
      </c>
      <c r="D68" s="2" t="s">
        <v>31</v>
      </c>
      <c r="E68" s="2" t="s">
        <v>257</v>
      </c>
      <c r="F68" s="2">
        <v>407096.91</v>
      </c>
      <c r="G68" s="2">
        <v>1532407.23</v>
      </c>
      <c r="H68" s="2" t="s">
        <v>258</v>
      </c>
      <c r="I68" s="2">
        <v>407</v>
      </c>
      <c r="J68" s="14">
        <v>43937</v>
      </c>
      <c r="K68" s="14">
        <v>47589</v>
      </c>
      <c r="L68" s="2">
        <v>100</v>
      </c>
      <c r="M68" s="25">
        <f t="shared" si="0"/>
        <v>100</v>
      </c>
      <c r="N68" s="11">
        <v>60</v>
      </c>
    </row>
    <row r="69" spans="1:14" ht="25.5" customHeight="1" x14ac:dyDescent="0.25">
      <c r="A69" s="23" t="s">
        <v>16</v>
      </c>
      <c r="B69" s="2" t="s">
        <v>261</v>
      </c>
      <c r="C69" s="23" t="s">
        <v>17</v>
      </c>
      <c r="D69" s="2" t="s">
        <v>18</v>
      </c>
      <c r="E69" s="2" t="s">
        <v>260</v>
      </c>
      <c r="F69" s="2">
        <v>426613.24</v>
      </c>
      <c r="G69" s="2">
        <v>1531630.23</v>
      </c>
      <c r="H69" s="2" t="s">
        <v>259</v>
      </c>
      <c r="I69" s="2">
        <v>391</v>
      </c>
      <c r="J69" s="14">
        <v>43927</v>
      </c>
      <c r="K69" s="14">
        <v>47579</v>
      </c>
      <c r="L69" s="2">
        <v>100</v>
      </c>
      <c r="M69" s="25">
        <f t="shared" si="0"/>
        <v>100</v>
      </c>
      <c r="N69" s="11">
        <v>61</v>
      </c>
    </row>
    <row r="70" spans="1:14" ht="38.25" x14ac:dyDescent="0.25">
      <c r="A70" s="23" t="s">
        <v>16</v>
      </c>
      <c r="B70" s="2" t="s">
        <v>266</v>
      </c>
      <c r="C70" s="23" t="s">
        <v>17</v>
      </c>
      <c r="D70" s="2" t="s">
        <v>18</v>
      </c>
      <c r="E70" s="2" t="s">
        <v>267</v>
      </c>
      <c r="F70" s="2">
        <v>414764.9</v>
      </c>
      <c r="G70" s="2">
        <v>1537923.95</v>
      </c>
      <c r="H70" s="2" t="s">
        <v>266</v>
      </c>
      <c r="I70" s="2">
        <v>404</v>
      </c>
      <c r="J70" s="14">
        <v>43936</v>
      </c>
      <c r="K70" s="14">
        <v>47588</v>
      </c>
      <c r="L70" s="2">
        <v>70</v>
      </c>
      <c r="M70" s="25">
        <f t="shared" si="0"/>
        <v>70</v>
      </c>
      <c r="N70" s="11">
        <v>62</v>
      </c>
    </row>
    <row r="71" spans="1:14" ht="38.25" x14ac:dyDescent="0.25">
      <c r="A71" s="32" t="s">
        <v>16</v>
      </c>
      <c r="B71" s="2" t="s">
        <v>291</v>
      </c>
      <c r="C71" s="32" t="s">
        <v>17</v>
      </c>
      <c r="D71" s="2" t="s">
        <v>18</v>
      </c>
      <c r="E71" s="2" t="s">
        <v>293</v>
      </c>
      <c r="F71" s="2">
        <v>412534.65</v>
      </c>
      <c r="G71" s="2">
        <v>1514898.85</v>
      </c>
      <c r="H71" s="2" t="s">
        <v>292</v>
      </c>
      <c r="I71" s="2">
        <v>405</v>
      </c>
      <c r="J71" s="14">
        <v>43936</v>
      </c>
      <c r="K71" s="14">
        <v>47588</v>
      </c>
      <c r="L71" s="2">
        <v>81</v>
      </c>
      <c r="M71" s="2">
        <f>L71</f>
        <v>81</v>
      </c>
      <c r="N71" s="11">
        <v>63</v>
      </c>
    </row>
    <row r="72" spans="1:14" ht="25.5" x14ac:dyDescent="0.25">
      <c r="A72" s="23" t="s">
        <v>16</v>
      </c>
      <c r="B72" s="2" t="s">
        <v>268</v>
      </c>
      <c r="C72" s="23" t="s">
        <v>17</v>
      </c>
      <c r="D72" s="2" t="s">
        <v>18</v>
      </c>
      <c r="E72" s="2" t="s">
        <v>269</v>
      </c>
      <c r="F72" s="2">
        <v>405004.3</v>
      </c>
      <c r="G72" s="2">
        <v>1533652.83</v>
      </c>
      <c r="H72" s="2" t="s">
        <v>268</v>
      </c>
      <c r="I72" s="2">
        <v>409</v>
      </c>
      <c r="J72" s="14">
        <v>43941</v>
      </c>
      <c r="K72" s="14">
        <v>47593</v>
      </c>
      <c r="L72" s="2">
        <v>140</v>
      </c>
      <c r="M72" s="25">
        <f t="shared" si="0"/>
        <v>140</v>
      </c>
      <c r="N72" s="11">
        <v>64</v>
      </c>
    </row>
    <row r="73" spans="1:14" x14ac:dyDescent="0.25">
      <c r="A73" s="31" t="s">
        <v>272</v>
      </c>
      <c r="B73" s="2"/>
      <c r="C73" s="31"/>
      <c r="D73" s="2"/>
      <c r="E73" s="2"/>
      <c r="F73" s="2"/>
      <c r="G73" s="2"/>
      <c r="H73" s="2"/>
      <c r="I73" s="2"/>
      <c r="J73" s="14"/>
      <c r="K73" s="14"/>
      <c r="L73" s="2"/>
      <c r="M73" s="31"/>
    </row>
    <row r="74" spans="1:14" ht="25.5" customHeight="1" x14ac:dyDescent="0.25">
      <c r="A74" s="23" t="s">
        <v>16</v>
      </c>
      <c r="B74" s="2" t="s">
        <v>273</v>
      </c>
      <c r="C74" s="23" t="s">
        <v>17</v>
      </c>
      <c r="D74" s="2" t="s">
        <v>18</v>
      </c>
      <c r="E74" s="2" t="s">
        <v>274</v>
      </c>
      <c r="F74" s="2">
        <v>404254.78</v>
      </c>
      <c r="G74" s="2">
        <v>1533601.04</v>
      </c>
      <c r="H74" s="2" t="s">
        <v>273</v>
      </c>
      <c r="I74" s="2">
        <v>463</v>
      </c>
      <c r="J74" s="14">
        <v>43976</v>
      </c>
      <c r="K74" s="14">
        <v>47628</v>
      </c>
      <c r="L74" s="2">
        <v>190</v>
      </c>
      <c r="M74" s="25">
        <f t="shared" si="0"/>
        <v>190</v>
      </c>
      <c r="N74" s="11">
        <v>65</v>
      </c>
    </row>
    <row r="75" spans="1:14" ht="25.5" customHeight="1" x14ac:dyDescent="0.25">
      <c r="A75" s="23" t="s">
        <v>16</v>
      </c>
      <c r="B75" s="2" t="s">
        <v>275</v>
      </c>
      <c r="C75" s="23" t="s">
        <v>17</v>
      </c>
      <c r="D75" s="2" t="s">
        <v>18</v>
      </c>
      <c r="E75" s="2" t="s">
        <v>276</v>
      </c>
      <c r="F75" s="2">
        <v>427396.73</v>
      </c>
      <c r="G75" s="2">
        <v>1530734.11</v>
      </c>
      <c r="H75" s="2" t="s">
        <v>275</v>
      </c>
      <c r="I75" s="2">
        <v>447</v>
      </c>
      <c r="J75" s="14">
        <v>43970</v>
      </c>
      <c r="K75" s="14">
        <v>47622</v>
      </c>
      <c r="L75" s="2">
        <v>220</v>
      </c>
      <c r="M75" s="25">
        <f t="shared" ref="M75:M121" si="1">L75</f>
        <v>220</v>
      </c>
      <c r="N75" s="11">
        <v>66</v>
      </c>
    </row>
    <row r="76" spans="1:14" ht="38.25" x14ac:dyDescent="0.25">
      <c r="A76" s="23" t="s">
        <v>16</v>
      </c>
      <c r="B76" s="2" t="s">
        <v>277</v>
      </c>
      <c r="C76" s="23" t="s">
        <v>17</v>
      </c>
      <c r="D76" s="2" t="s">
        <v>31</v>
      </c>
      <c r="E76" s="2" t="s">
        <v>278</v>
      </c>
      <c r="F76" s="2">
        <v>407967.3</v>
      </c>
      <c r="G76" s="2">
        <v>1518808.29</v>
      </c>
      <c r="H76" s="2" t="s">
        <v>277</v>
      </c>
      <c r="I76" s="2">
        <v>433</v>
      </c>
      <c r="J76" s="14">
        <v>43962</v>
      </c>
      <c r="K76" s="14">
        <v>47614</v>
      </c>
      <c r="L76" s="2">
        <v>166.2</v>
      </c>
      <c r="M76" s="25">
        <f t="shared" si="1"/>
        <v>166.2</v>
      </c>
      <c r="N76" s="11">
        <v>67</v>
      </c>
    </row>
    <row r="77" spans="1:14" ht="25.5" x14ac:dyDescent="0.25">
      <c r="A77" s="32" t="s">
        <v>16</v>
      </c>
      <c r="B77" s="2" t="s">
        <v>192</v>
      </c>
      <c r="C77" s="32" t="s">
        <v>17</v>
      </c>
      <c r="D77" s="2" t="s">
        <v>18</v>
      </c>
      <c r="E77" s="2" t="s">
        <v>279</v>
      </c>
      <c r="F77" s="2">
        <v>406706.07</v>
      </c>
      <c r="G77" s="2">
        <v>1536533.97</v>
      </c>
      <c r="H77" s="2" t="s">
        <v>192</v>
      </c>
      <c r="I77" s="2">
        <v>468</v>
      </c>
      <c r="J77" s="14">
        <v>43976</v>
      </c>
      <c r="K77" s="14">
        <v>47628</v>
      </c>
      <c r="L77" s="2">
        <v>190</v>
      </c>
      <c r="M77" s="32">
        <f t="shared" si="1"/>
        <v>190</v>
      </c>
      <c r="N77" s="11">
        <v>68</v>
      </c>
    </row>
    <row r="78" spans="1:14" ht="38.25" x14ac:dyDescent="0.25">
      <c r="A78" s="32" t="s">
        <v>16</v>
      </c>
      <c r="B78" s="2" t="s">
        <v>283</v>
      </c>
      <c r="C78" s="32" t="s">
        <v>17</v>
      </c>
      <c r="D78" s="2" t="s">
        <v>18</v>
      </c>
      <c r="E78" s="2" t="s">
        <v>284</v>
      </c>
      <c r="F78" s="2">
        <v>426183.43</v>
      </c>
      <c r="G78" s="2">
        <v>1532556.42</v>
      </c>
      <c r="H78" s="2" t="s">
        <v>283</v>
      </c>
      <c r="I78" s="2">
        <v>467</v>
      </c>
      <c r="J78" s="14">
        <v>43976</v>
      </c>
      <c r="K78" s="14">
        <v>47628</v>
      </c>
      <c r="L78" s="2">
        <v>250</v>
      </c>
      <c r="M78" s="32">
        <f t="shared" si="1"/>
        <v>250</v>
      </c>
      <c r="N78" s="11">
        <v>69</v>
      </c>
    </row>
    <row r="79" spans="1:14" ht="38.25" x14ac:dyDescent="0.25">
      <c r="A79" s="32" t="s">
        <v>16</v>
      </c>
      <c r="B79" s="2" t="s">
        <v>286</v>
      </c>
      <c r="C79" s="32" t="s">
        <v>17</v>
      </c>
      <c r="D79" s="2">
        <v>0</v>
      </c>
      <c r="E79" s="2" t="s">
        <v>287</v>
      </c>
      <c r="F79" s="2">
        <v>410395.76</v>
      </c>
      <c r="G79" s="2">
        <v>1531544.11</v>
      </c>
      <c r="H79" s="2" t="s">
        <v>285</v>
      </c>
      <c r="I79" s="2">
        <v>470</v>
      </c>
      <c r="J79" s="14">
        <v>43972</v>
      </c>
      <c r="K79" s="14">
        <v>47624</v>
      </c>
      <c r="L79" s="2">
        <v>260</v>
      </c>
      <c r="M79" s="32">
        <f t="shared" si="1"/>
        <v>260</v>
      </c>
      <c r="N79" s="11">
        <v>70</v>
      </c>
    </row>
    <row r="80" spans="1:14" ht="25.5" customHeight="1" x14ac:dyDescent="0.25">
      <c r="A80" s="32" t="s">
        <v>16</v>
      </c>
      <c r="B80" s="2" t="s">
        <v>288</v>
      </c>
      <c r="C80" s="32" t="s">
        <v>17</v>
      </c>
      <c r="D80" s="2" t="s">
        <v>31</v>
      </c>
      <c r="E80" s="2" t="s">
        <v>278</v>
      </c>
      <c r="F80" s="2">
        <v>407958.17</v>
      </c>
      <c r="G80" s="2">
        <v>1518815.04</v>
      </c>
      <c r="H80" s="2" t="s">
        <v>277</v>
      </c>
      <c r="I80" s="2">
        <v>433</v>
      </c>
      <c r="J80" s="14">
        <v>43962</v>
      </c>
      <c r="K80" s="14">
        <v>47614</v>
      </c>
      <c r="L80" s="2">
        <v>166</v>
      </c>
      <c r="M80" s="32">
        <f t="shared" si="1"/>
        <v>166</v>
      </c>
      <c r="N80" s="11">
        <v>71</v>
      </c>
    </row>
    <row r="81" spans="1:14" ht="25.5" customHeight="1" x14ac:dyDescent="0.25">
      <c r="A81" s="32" t="s">
        <v>16</v>
      </c>
      <c r="B81" s="2" t="s">
        <v>289</v>
      </c>
      <c r="C81" s="32" t="s">
        <v>17</v>
      </c>
      <c r="D81" s="2" t="s">
        <v>18</v>
      </c>
      <c r="E81" s="2" t="s">
        <v>290</v>
      </c>
      <c r="F81" s="2">
        <v>404929.45</v>
      </c>
      <c r="G81" s="2">
        <v>1536111.68</v>
      </c>
      <c r="H81" s="2" t="s">
        <v>289</v>
      </c>
      <c r="I81" s="2">
        <v>443</v>
      </c>
      <c r="J81" s="14">
        <v>43958</v>
      </c>
      <c r="K81" s="14">
        <v>47610</v>
      </c>
      <c r="L81" s="2">
        <v>150</v>
      </c>
      <c r="M81" s="2">
        <f t="shared" si="1"/>
        <v>150</v>
      </c>
      <c r="N81" s="11">
        <v>72</v>
      </c>
    </row>
    <row r="82" spans="1:14" ht="25.5" customHeight="1" x14ac:dyDescent="0.25">
      <c r="A82" s="32" t="s">
        <v>16</v>
      </c>
      <c r="B82" s="2" t="s">
        <v>294</v>
      </c>
      <c r="C82" s="32" t="s">
        <v>17</v>
      </c>
      <c r="D82" s="2" t="s">
        <v>18</v>
      </c>
      <c r="E82" s="2" t="s">
        <v>295</v>
      </c>
      <c r="F82" s="2">
        <v>414811.7</v>
      </c>
      <c r="G82" s="2">
        <v>1514898.85</v>
      </c>
      <c r="H82" s="2" t="s">
        <v>294</v>
      </c>
      <c r="I82" s="2">
        <v>480</v>
      </c>
      <c r="J82" s="14">
        <v>43978</v>
      </c>
      <c r="K82" s="14">
        <v>47630</v>
      </c>
      <c r="L82" s="2">
        <v>80</v>
      </c>
      <c r="M82" s="2">
        <f t="shared" si="1"/>
        <v>80</v>
      </c>
      <c r="N82" s="11">
        <v>73</v>
      </c>
    </row>
    <row r="83" spans="1:14" ht="25.5" customHeight="1" x14ac:dyDescent="0.25">
      <c r="A83" s="32" t="s">
        <v>16</v>
      </c>
      <c r="B83" s="2" t="s">
        <v>297</v>
      </c>
      <c r="C83" s="32" t="s">
        <v>17</v>
      </c>
      <c r="D83" s="2" t="s">
        <v>18</v>
      </c>
      <c r="E83" s="2" t="s">
        <v>298</v>
      </c>
      <c r="F83" s="2">
        <v>415163.07</v>
      </c>
      <c r="G83" s="2">
        <v>1538050.69</v>
      </c>
      <c r="H83" s="2" t="s">
        <v>296</v>
      </c>
      <c r="I83" s="2">
        <v>481</v>
      </c>
      <c r="J83" s="14">
        <v>43978</v>
      </c>
      <c r="K83" s="14">
        <v>47630</v>
      </c>
      <c r="L83" s="2">
        <v>72</v>
      </c>
      <c r="M83" s="2">
        <f t="shared" si="1"/>
        <v>72</v>
      </c>
      <c r="N83" s="11">
        <v>74</v>
      </c>
    </row>
    <row r="84" spans="1:14" ht="63.75" x14ac:dyDescent="0.25">
      <c r="A84" s="32" t="s">
        <v>16</v>
      </c>
      <c r="B84" s="2" t="s">
        <v>300</v>
      </c>
      <c r="C84" s="32" t="s">
        <v>17</v>
      </c>
      <c r="D84" s="2" t="s">
        <v>18</v>
      </c>
      <c r="E84" s="2" t="s">
        <v>301</v>
      </c>
      <c r="F84" s="2">
        <v>426557.05</v>
      </c>
      <c r="G84" s="2">
        <v>1531539.55</v>
      </c>
      <c r="H84" s="2" t="s">
        <v>299</v>
      </c>
      <c r="I84" s="2">
        <v>485</v>
      </c>
      <c r="J84" s="14">
        <v>43978</v>
      </c>
      <c r="K84" s="14">
        <v>47630</v>
      </c>
      <c r="L84" s="2">
        <v>100</v>
      </c>
      <c r="M84" s="2">
        <f t="shared" si="1"/>
        <v>100</v>
      </c>
      <c r="N84" s="11">
        <v>75</v>
      </c>
    </row>
    <row r="85" spans="1:14" ht="25.5" customHeight="1" x14ac:dyDescent="0.25">
      <c r="A85" s="32" t="s">
        <v>16</v>
      </c>
      <c r="B85" s="2" t="s">
        <v>303</v>
      </c>
      <c r="C85" s="32" t="s">
        <v>17</v>
      </c>
      <c r="D85" s="2" t="s">
        <v>18</v>
      </c>
      <c r="E85" s="2" t="s">
        <v>302</v>
      </c>
      <c r="F85" s="2">
        <v>411759.27</v>
      </c>
      <c r="G85" s="2">
        <v>1529887.45</v>
      </c>
      <c r="H85" s="2" t="s">
        <v>304</v>
      </c>
      <c r="I85" s="2">
        <v>482</v>
      </c>
      <c r="J85" s="14">
        <v>43978</v>
      </c>
      <c r="K85" s="14">
        <v>47630</v>
      </c>
      <c r="L85" s="2">
        <v>180</v>
      </c>
      <c r="M85" s="2">
        <f t="shared" si="1"/>
        <v>180</v>
      </c>
      <c r="N85" s="11">
        <v>76</v>
      </c>
    </row>
    <row r="86" spans="1:14" ht="38.25" x14ac:dyDescent="0.25">
      <c r="A86" s="32" t="s">
        <v>16</v>
      </c>
      <c r="B86" s="2" t="s">
        <v>305</v>
      </c>
      <c r="C86" s="32" t="s">
        <v>17</v>
      </c>
      <c r="D86" s="2" t="s">
        <v>31</v>
      </c>
      <c r="E86" s="2" t="s">
        <v>306</v>
      </c>
      <c r="F86" s="2">
        <v>407238.19</v>
      </c>
      <c r="G86" s="2">
        <v>1531756.8</v>
      </c>
      <c r="H86" s="2" t="s">
        <v>305</v>
      </c>
      <c r="I86" s="2">
        <v>465</v>
      </c>
      <c r="J86" s="14">
        <v>43976</v>
      </c>
      <c r="K86" s="14">
        <v>47628</v>
      </c>
      <c r="L86" s="2">
        <v>100</v>
      </c>
      <c r="M86" s="2">
        <f t="shared" si="1"/>
        <v>100</v>
      </c>
      <c r="N86" s="11">
        <v>77</v>
      </c>
    </row>
    <row r="87" spans="1:14" ht="38.25" x14ac:dyDescent="0.25">
      <c r="A87" s="32" t="s">
        <v>16</v>
      </c>
      <c r="B87" s="2" t="s">
        <v>311</v>
      </c>
      <c r="C87" s="32" t="s">
        <v>17</v>
      </c>
      <c r="D87" s="2" t="s">
        <v>18</v>
      </c>
      <c r="E87" s="2" t="s">
        <v>312</v>
      </c>
      <c r="F87" s="2">
        <v>406583.96</v>
      </c>
      <c r="G87" s="2">
        <v>1531890</v>
      </c>
      <c r="H87" s="2" t="s">
        <v>310</v>
      </c>
      <c r="I87" s="2">
        <v>483</v>
      </c>
      <c r="J87" s="14">
        <v>43978</v>
      </c>
      <c r="K87" s="14">
        <v>47630</v>
      </c>
      <c r="L87" s="2">
        <v>196</v>
      </c>
      <c r="M87" s="2">
        <f t="shared" si="1"/>
        <v>196</v>
      </c>
      <c r="N87" s="11">
        <v>78</v>
      </c>
    </row>
    <row r="88" spans="1:14" ht="38.25" x14ac:dyDescent="0.25">
      <c r="A88" s="32" t="s">
        <v>16</v>
      </c>
      <c r="B88" s="2" t="s">
        <v>314</v>
      </c>
      <c r="C88" s="32" t="s">
        <v>17</v>
      </c>
      <c r="D88" s="2" t="s">
        <v>18</v>
      </c>
      <c r="E88" s="2" t="s">
        <v>315</v>
      </c>
      <c r="F88" s="2">
        <v>414820.29</v>
      </c>
      <c r="G88" s="2">
        <v>1538938.5</v>
      </c>
      <c r="H88" s="2" t="s">
        <v>313</v>
      </c>
      <c r="I88" s="2">
        <v>479</v>
      </c>
      <c r="J88" s="14">
        <v>43977</v>
      </c>
      <c r="K88" s="14">
        <v>47629</v>
      </c>
      <c r="L88" s="2">
        <v>225</v>
      </c>
      <c r="M88" s="2">
        <f t="shared" si="1"/>
        <v>225</v>
      </c>
      <c r="N88" s="11">
        <v>79</v>
      </c>
    </row>
    <row r="89" spans="1:14" ht="25.5" x14ac:dyDescent="0.25">
      <c r="A89" s="32" t="s">
        <v>16</v>
      </c>
      <c r="B89" s="2" t="s">
        <v>318</v>
      </c>
      <c r="C89" s="32" t="s">
        <v>17</v>
      </c>
      <c r="D89" s="2" t="s">
        <v>18</v>
      </c>
      <c r="E89" s="2" t="s">
        <v>319</v>
      </c>
      <c r="F89" s="2">
        <v>405284.66</v>
      </c>
      <c r="G89" s="2">
        <v>1531033.19</v>
      </c>
      <c r="H89" s="2" t="s">
        <v>318</v>
      </c>
      <c r="I89" s="2">
        <v>473</v>
      </c>
      <c r="J89" s="14">
        <v>43973</v>
      </c>
      <c r="K89" s="14">
        <v>47625</v>
      </c>
      <c r="L89" s="2">
        <v>251</v>
      </c>
      <c r="M89" s="2">
        <f t="shared" si="1"/>
        <v>251</v>
      </c>
      <c r="N89" s="11">
        <v>80</v>
      </c>
    </row>
    <row r="90" spans="1:14" ht="63.75" x14ac:dyDescent="0.25">
      <c r="A90" s="32" t="s">
        <v>16</v>
      </c>
      <c r="B90" s="2" t="s">
        <v>300</v>
      </c>
      <c r="C90" s="32" t="s">
        <v>17</v>
      </c>
      <c r="D90" s="2" t="s">
        <v>18</v>
      </c>
      <c r="E90" s="2" t="s">
        <v>326</v>
      </c>
      <c r="F90" s="2">
        <v>426557.05</v>
      </c>
      <c r="G90" s="2">
        <v>1531539.55</v>
      </c>
      <c r="H90" s="2" t="s">
        <v>325</v>
      </c>
      <c r="I90" s="2">
        <v>486</v>
      </c>
      <c r="J90" s="14">
        <v>43978</v>
      </c>
      <c r="K90" s="14">
        <v>47630</v>
      </c>
      <c r="L90" s="2">
        <v>110</v>
      </c>
      <c r="M90" s="2">
        <f t="shared" ref="M90" si="2">L90</f>
        <v>110</v>
      </c>
      <c r="N90" s="11">
        <v>81</v>
      </c>
    </row>
    <row r="91" spans="1:14" ht="25.5" x14ac:dyDescent="0.25">
      <c r="A91" s="32" t="s">
        <v>16</v>
      </c>
      <c r="B91" s="2" t="s">
        <v>327</v>
      </c>
      <c r="C91" s="32" t="s">
        <v>17</v>
      </c>
      <c r="D91" s="2" t="s">
        <v>18</v>
      </c>
      <c r="E91" s="2" t="s">
        <v>328</v>
      </c>
      <c r="F91" s="2">
        <v>407885.99</v>
      </c>
      <c r="G91" s="2">
        <v>1519035.98</v>
      </c>
      <c r="H91" s="2" t="s">
        <v>327</v>
      </c>
      <c r="I91" s="2">
        <v>492</v>
      </c>
      <c r="J91" s="14">
        <v>43979</v>
      </c>
      <c r="K91" s="14">
        <v>47631</v>
      </c>
      <c r="L91" s="2">
        <v>164</v>
      </c>
      <c r="M91" s="2">
        <f t="shared" si="1"/>
        <v>164</v>
      </c>
      <c r="N91" s="28">
        <v>82</v>
      </c>
    </row>
    <row r="92" spans="1:14" x14ac:dyDescent="0.25">
      <c r="A92" s="27" t="s">
        <v>331</v>
      </c>
      <c r="B92" s="28"/>
      <c r="C92" s="27"/>
      <c r="D92" s="28"/>
      <c r="E92" s="28"/>
      <c r="F92" s="28"/>
      <c r="G92" s="28"/>
      <c r="H92" s="28"/>
      <c r="I92" s="28"/>
      <c r="J92" s="29"/>
      <c r="K92" s="29"/>
      <c r="L92" s="28"/>
      <c r="M92" s="28"/>
      <c r="N92" s="37"/>
    </row>
    <row r="93" spans="1:14" ht="38.25" x14ac:dyDescent="0.25">
      <c r="A93" s="32" t="s">
        <v>16</v>
      </c>
      <c r="B93" s="2" t="s">
        <v>332</v>
      </c>
      <c r="C93" s="32" t="s">
        <v>17</v>
      </c>
      <c r="D93" s="2" t="s">
        <v>18</v>
      </c>
      <c r="E93" s="2" t="s">
        <v>333</v>
      </c>
      <c r="F93" s="2">
        <v>420869.36</v>
      </c>
      <c r="G93" s="2">
        <v>1538598.5</v>
      </c>
      <c r="H93" s="2" t="s">
        <v>332</v>
      </c>
      <c r="I93" s="2">
        <v>529</v>
      </c>
      <c r="J93" s="14">
        <v>44000</v>
      </c>
      <c r="K93" s="14">
        <v>47652</v>
      </c>
      <c r="L93" s="2">
        <v>150</v>
      </c>
      <c r="M93" s="2">
        <f t="shared" si="1"/>
        <v>150</v>
      </c>
      <c r="N93" s="11">
        <v>83</v>
      </c>
    </row>
    <row r="94" spans="1:14" ht="25.5" customHeight="1" x14ac:dyDescent="0.25">
      <c r="A94" s="32" t="s">
        <v>16</v>
      </c>
      <c r="B94" s="2" t="s">
        <v>334</v>
      </c>
      <c r="C94" s="32" t="s">
        <v>17</v>
      </c>
      <c r="D94" s="2" t="s">
        <v>31</v>
      </c>
      <c r="E94" s="2" t="s">
        <v>336</v>
      </c>
      <c r="F94" s="2">
        <v>406767.3</v>
      </c>
      <c r="G94" s="2">
        <v>1532668.29</v>
      </c>
      <c r="H94" s="2" t="s">
        <v>334</v>
      </c>
      <c r="I94" s="2">
        <v>544</v>
      </c>
      <c r="J94" s="14">
        <v>44001</v>
      </c>
      <c r="K94" s="14">
        <v>47653</v>
      </c>
      <c r="L94" s="2">
        <v>123</v>
      </c>
      <c r="M94" s="2">
        <f t="shared" si="1"/>
        <v>123</v>
      </c>
      <c r="N94" s="11">
        <v>84</v>
      </c>
    </row>
    <row r="95" spans="1:14" ht="25.5" customHeight="1" x14ac:dyDescent="0.25">
      <c r="A95" s="32" t="s">
        <v>16</v>
      </c>
      <c r="B95" s="2" t="s">
        <v>337</v>
      </c>
      <c r="C95" s="32" t="s">
        <v>17</v>
      </c>
      <c r="D95" s="2" t="s">
        <v>338</v>
      </c>
      <c r="E95" s="2" t="s">
        <v>340</v>
      </c>
      <c r="F95" s="2">
        <v>427308.67</v>
      </c>
      <c r="G95" s="2">
        <v>1530271.11</v>
      </c>
      <c r="H95" s="2" t="s">
        <v>339</v>
      </c>
      <c r="I95" s="2">
        <v>541</v>
      </c>
      <c r="J95" s="14">
        <v>44000</v>
      </c>
      <c r="K95" s="14">
        <v>47652</v>
      </c>
      <c r="L95" s="2">
        <v>64</v>
      </c>
      <c r="M95" s="2">
        <f t="shared" si="1"/>
        <v>64</v>
      </c>
      <c r="N95" s="11">
        <v>85</v>
      </c>
    </row>
    <row r="96" spans="1:14" ht="25.5" x14ac:dyDescent="0.25">
      <c r="A96" s="32" t="s">
        <v>16</v>
      </c>
      <c r="B96" s="2" t="s">
        <v>344</v>
      </c>
      <c r="C96" s="32" t="s">
        <v>17</v>
      </c>
      <c r="D96" s="2" t="s">
        <v>338</v>
      </c>
      <c r="E96" s="2" t="s">
        <v>345</v>
      </c>
      <c r="F96" s="2">
        <v>409085.13</v>
      </c>
      <c r="G96" s="2">
        <v>1537617.57</v>
      </c>
      <c r="H96" s="2" t="s">
        <v>344</v>
      </c>
      <c r="I96" s="2">
        <v>530</v>
      </c>
      <c r="J96" s="14">
        <v>44000</v>
      </c>
      <c r="K96" s="14">
        <v>47652</v>
      </c>
      <c r="L96" s="2">
        <v>94</v>
      </c>
      <c r="M96" s="2">
        <f t="shared" si="1"/>
        <v>94</v>
      </c>
      <c r="N96" s="11">
        <v>86</v>
      </c>
    </row>
    <row r="97" spans="1:14" ht="38.25" x14ac:dyDescent="0.25">
      <c r="A97" s="32" t="s">
        <v>16</v>
      </c>
      <c r="B97" s="2" t="s">
        <v>346</v>
      </c>
      <c r="C97" s="32" t="s">
        <v>17</v>
      </c>
      <c r="D97" s="2" t="s">
        <v>31</v>
      </c>
      <c r="E97" s="2" t="s">
        <v>347</v>
      </c>
      <c r="F97" s="2">
        <v>414055.05</v>
      </c>
      <c r="G97" s="2">
        <v>1537674.88</v>
      </c>
      <c r="H97" s="2" t="s">
        <v>346</v>
      </c>
      <c r="I97" s="2">
        <v>533</v>
      </c>
      <c r="J97" s="14">
        <v>43997</v>
      </c>
      <c r="K97" s="14">
        <v>47649</v>
      </c>
      <c r="L97" s="2">
        <v>150</v>
      </c>
      <c r="M97" s="2">
        <f t="shared" si="1"/>
        <v>150</v>
      </c>
      <c r="N97" s="11">
        <v>87</v>
      </c>
    </row>
    <row r="98" spans="1:14" ht="38.25" x14ac:dyDescent="0.25">
      <c r="A98" s="32" t="s">
        <v>16</v>
      </c>
      <c r="B98" s="2" t="s">
        <v>348</v>
      </c>
      <c r="C98" s="32" t="s">
        <v>17</v>
      </c>
      <c r="D98" s="2" t="s">
        <v>31</v>
      </c>
      <c r="E98" s="2" t="s">
        <v>349</v>
      </c>
      <c r="F98" s="2">
        <v>436255.03</v>
      </c>
      <c r="G98" s="2">
        <v>1540167.02</v>
      </c>
      <c r="H98" s="2" t="s">
        <v>348</v>
      </c>
      <c r="I98" s="2">
        <v>509</v>
      </c>
      <c r="J98" s="14">
        <v>43985</v>
      </c>
      <c r="K98" s="14">
        <v>47637</v>
      </c>
      <c r="L98" s="2">
        <v>100</v>
      </c>
      <c r="M98" s="2">
        <f t="shared" si="1"/>
        <v>100</v>
      </c>
      <c r="N98" s="11">
        <v>88</v>
      </c>
    </row>
    <row r="99" spans="1:14" ht="25.5" x14ac:dyDescent="0.25">
      <c r="A99" s="32" t="s">
        <v>16</v>
      </c>
      <c r="B99" s="2" t="s">
        <v>351</v>
      </c>
      <c r="C99" s="32" t="s">
        <v>17</v>
      </c>
      <c r="D99" s="2" t="s">
        <v>18</v>
      </c>
      <c r="E99" s="2" t="s">
        <v>352</v>
      </c>
      <c r="F99" s="2">
        <v>414722.86</v>
      </c>
      <c r="G99" s="2">
        <v>1537770.59</v>
      </c>
      <c r="H99" s="2" t="s">
        <v>350</v>
      </c>
      <c r="I99" s="2">
        <v>562</v>
      </c>
      <c r="J99" s="14">
        <v>44005</v>
      </c>
      <c r="K99" s="14">
        <v>47657</v>
      </c>
      <c r="L99" s="2">
        <v>80</v>
      </c>
      <c r="M99" s="2">
        <f t="shared" si="1"/>
        <v>80</v>
      </c>
      <c r="N99" s="11">
        <v>89</v>
      </c>
    </row>
    <row r="100" spans="1:14" ht="25.5" x14ac:dyDescent="0.25">
      <c r="A100" s="32" t="s">
        <v>16</v>
      </c>
      <c r="B100" s="2"/>
      <c r="C100" s="32" t="s">
        <v>17</v>
      </c>
      <c r="D100" s="2"/>
      <c r="E100" s="2"/>
      <c r="F100" s="2"/>
      <c r="G100" s="2"/>
      <c r="H100" s="2"/>
      <c r="I100" s="2"/>
      <c r="J100" s="2"/>
      <c r="K100" s="2"/>
      <c r="L100" s="2"/>
      <c r="M100" s="2">
        <f t="shared" si="1"/>
        <v>0</v>
      </c>
    </row>
    <row r="101" spans="1:14" ht="25.5" x14ac:dyDescent="0.25">
      <c r="A101" s="32" t="s">
        <v>16</v>
      </c>
      <c r="B101" s="2"/>
      <c r="C101" s="32" t="s">
        <v>17</v>
      </c>
      <c r="D101" s="2"/>
      <c r="E101" s="2"/>
      <c r="F101" s="2"/>
      <c r="G101" s="2"/>
      <c r="H101" s="2"/>
      <c r="I101" s="2"/>
      <c r="J101" s="2"/>
      <c r="K101" s="2"/>
      <c r="L101" s="2"/>
      <c r="M101" s="2">
        <f t="shared" si="1"/>
        <v>0</v>
      </c>
    </row>
    <row r="102" spans="1:14" ht="25.5" x14ac:dyDescent="0.25">
      <c r="A102" s="32" t="s">
        <v>16</v>
      </c>
      <c r="B102" s="2"/>
      <c r="C102" s="32" t="s">
        <v>17</v>
      </c>
      <c r="D102" s="2"/>
      <c r="E102" s="2"/>
      <c r="F102" s="2"/>
      <c r="G102" s="2"/>
      <c r="H102" s="2"/>
      <c r="I102" s="2"/>
      <c r="J102" s="2"/>
      <c r="K102" s="2"/>
      <c r="L102" s="2"/>
      <c r="M102" s="2">
        <f t="shared" si="1"/>
        <v>0</v>
      </c>
    </row>
    <row r="103" spans="1:14" ht="25.5" x14ac:dyDescent="0.25">
      <c r="A103" s="32" t="s">
        <v>16</v>
      </c>
      <c r="B103" s="2"/>
      <c r="C103" s="32" t="s">
        <v>17</v>
      </c>
      <c r="D103" s="2"/>
      <c r="E103" s="2"/>
      <c r="F103" s="2"/>
      <c r="G103" s="2"/>
      <c r="H103" s="2"/>
      <c r="I103" s="2"/>
      <c r="J103" s="2"/>
      <c r="K103" s="2"/>
      <c r="L103" s="2"/>
      <c r="M103" s="2">
        <f t="shared" si="1"/>
        <v>0</v>
      </c>
    </row>
    <row r="104" spans="1:14" ht="25.5" x14ac:dyDescent="0.25">
      <c r="A104" s="32" t="s">
        <v>16</v>
      </c>
      <c r="B104" s="2"/>
      <c r="C104" s="32" t="s">
        <v>17</v>
      </c>
      <c r="D104" s="2"/>
      <c r="E104" s="2"/>
      <c r="F104" s="2"/>
      <c r="G104" s="2"/>
      <c r="H104" s="2"/>
      <c r="I104" s="2"/>
      <c r="J104" s="2"/>
      <c r="K104" s="2"/>
      <c r="L104" s="2"/>
      <c r="M104" s="2">
        <f t="shared" si="1"/>
        <v>0</v>
      </c>
    </row>
    <row r="105" spans="1:14" ht="25.5" x14ac:dyDescent="0.25">
      <c r="A105" s="32" t="s">
        <v>16</v>
      </c>
      <c r="B105" s="2"/>
      <c r="C105" s="32" t="s">
        <v>17</v>
      </c>
      <c r="D105" s="2"/>
      <c r="E105" s="2"/>
      <c r="F105" s="2"/>
      <c r="G105" s="2"/>
      <c r="H105" s="2"/>
      <c r="I105" s="2"/>
      <c r="J105" s="2"/>
      <c r="K105" s="2"/>
      <c r="L105" s="2"/>
      <c r="M105" s="2">
        <f t="shared" si="1"/>
        <v>0</v>
      </c>
    </row>
    <row r="106" spans="1:14" ht="25.5" x14ac:dyDescent="0.25">
      <c r="A106" s="32" t="s">
        <v>16</v>
      </c>
      <c r="B106" s="2"/>
      <c r="C106" s="32" t="s">
        <v>17</v>
      </c>
      <c r="D106" s="2"/>
      <c r="E106" s="2"/>
      <c r="F106" s="2"/>
      <c r="G106" s="2"/>
      <c r="H106" s="2"/>
      <c r="I106" s="2"/>
      <c r="J106" s="2"/>
      <c r="K106" s="2"/>
      <c r="L106" s="2"/>
      <c r="M106" s="2">
        <f t="shared" si="1"/>
        <v>0</v>
      </c>
    </row>
    <row r="107" spans="1:14" ht="25.5" x14ac:dyDescent="0.25">
      <c r="A107" s="32" t="s">
        <v>16</v>
      </c>
      <c r="B107" s="2"/>
      <c r="C107" s="32" t="s">
        <v>17</v>
      </c>
      <c r="D107" s="2"/>
      <c r="E107" s="2"/>
      <c r="F107" s="2"/>
      <c r="G107" s="2"/>
      <c r="H107" s="2"/>
      <c r="I107" s="2"/>
      <c r="J107" s="2"/>
      <c r="K107" s="2"/>
      <c r="L107" s="2"/>
      <c r="M107" s="2">
        <f t="shared" si="1"/>
        <v>0</v>
      </c>
    </row>
    <row r="108" spans="1:14" ht="25.5" x14ac:dyDescent="0.25">
      <c r="A108" s="32" t="s">
        <v>16</v>
      </c>
      <c r="B108" s="2"/>
      <c r="C108" s="32" t="s">
        <v>17</v>
      </c>
      <c r="D108" s="2"/>
      <c r="E108" s="2"/>
      <c r="F108" s="2"/>
      <c r="G108" s="2"/>
      <c r="H108" s="2"/>
      <c r="I108" s="2"/>
      <c r="J108" s="2"/>
      <c r="K108" s="2"/>
      <c r="L108" s="2"/>
      <c r="M108" s="2">
        <f t="shared" si="1"/>
        <v>0</v>
      </c>
    </row>
    <row r="109" spans="1:14" ht="25.5" x14ac:dyDescent="0.25">
      <c r="A109" s="32" t="s">
        <v>16</v>
      </c>
      <c r="B109" s="2"/>
      <c r="C109" s="32" t="s">
        <v>17</v>
      </c>
      <c r="D109" s="2"/>
      <c r="E109" s="2"/>
      <c r="F109" s="2"/>
      <c r="G109" s="2"/>
      <c r="H109" s="2"/>
      <c r="I109" s="2"/>
      <c r="J109" s="2"/>
      <c r="K109" s="2"/>
      <c r="L109" s="2"/>
      <c r="M109" s="2">
        <f t="shared" si="1"/>
        <v>0</v>
      </c>
    </row>
    <row r="110" spans="1:14" ht="25.5" x14ac:dyDescent="0.25">
      <c r="A110" s="32" t="s">
        <v>16</v>
      </c>
      <c r="B110" s="2"/>
      <c r="C110" s="32" t="s">
        <v>17</v>
      </c>
      <c r="D110" s="2"/>
      <c r="E110" s="2"/>
      <c r="F110" s="2"/>
      <c r="G110" s="2"/>
      <c r="H110" s="2"/>
      <c r="I110" s="2"/>
      <c r="J110" s="2"/>
      <c r="K110" s="2"/>
      <c r="L110" s="2"/>
      <c r="M110" s="2">
        <f t="shared" si="1"/>
        <v>0</v>
      </c>
    </row>
    <row r="111" spans="1:14" ht="25.5" x14ac:dyDescent="0.25">
      <c r="A111" s="32" t="s">
        <v>16</v>
      </c>
      <c r="B111" s="2"/>
      <c r="C111" s="32" t="s">
        <v>17</v>
      </c>
      <c r="D111" s="2"/>
      <c r="E111" s="2"/>
      <c r="F111" s="2"/>
      <c r="G111" s="2"/>
      <c r="H111" s="2"/>
      <c r="I111" s="2"/>
      <c r="J111" s="2"/>
      <c r="K111" s="2"/>
      <c r="L111" s="2"/>
      <c r="M111" s="2">
        <f t="shared" si="1"/>
        <v>0</v>
      </c>
    </row>
    <row r="112" spans="1:14" ht="25.5" x14ac:dyDescent="0.25">
      <c r="A112" s="32" t="s">
        <v>16</v>
      </c>
      <c r="B112" s="2"/>
      <c r="C112" s="32" t="s">
        <v>17</v>
      </c>
      <c r="D112" s="2"/>
      <c r="E112" s="2"/>
      <c r="F112" s="2"/>
      <c r="G112" s="2"/>
      <c r="H112" s="2"/>
      <c r="I112" s="2"/>
      <c r="J112" s="2"/>
      <c r="K112" s="2"/>
      <c r="L112" s="2"/>
      <c r="M112" s="2">
        <f t="shared" si="1"/>
        <v>0</v>
      </c>
    </row>
    <row r="113" spans="1:13" ht="25.5" x14ac:dyDescent="0.25">
      <c r="A113" s="32" t="s">
        <v>16</v>
      </c>
      <c r="B113" s="2"/>
      <c r="C113" s="32" t="s">
        <v>17</v>
      </c>
      <c r="D113" s="2"/>
      <c r="E113" s="2"/>
      <c r="F113" s="2"/>
      <c r="G113" s="2"/>
      <c r="H113" s="2"/>
      <c r="I113" s="2"/>
      <c r="J113" s="2"/>
      <c r="K113" s="2"/>
      <c r="L113" s="2"/>
      <c r="M113" s="2">
        <f t="shared" si="1"/>
        <v>0</v>
      </c>
    </row>
    <row r="114" spans="1:13" ht="25.5" x14ac:dyDescent="0.25">
      <c r="A114" s="32" t="s">
        <v>16</v>
      </c>
      <c r="B114" s="2"/>
      <c r="C114" s="32" t="s">
        <v>17</v>
      </c>
      <c r="D114" s="2"/>
      <c r="E114" s="2"/>
      <c r="F114" s="2"/>
      <c r="G114" s="2"/>
      <c r="H114" s="2"/>
      <c r="I114" s="2"/>
      <c r="J114" s="2"/>
      <c r="K114" s="2"/>
      <c r="L114" s="2"/>
      <c r="M114" s="2">
        <f t="shared" si="1"/>
        <v>0</v>
      </c>
    </row>
    <row r="115" spans="1:13" ht="25.5" x14ac:dyDescent="0.25">
      <c r="A115" s="32" t="s">
        <v>16</v>
      </c>
      <c r="B115" s="2"/>
      <c r="C115" s="32" t="s">
        <v>17</v>
      </c>
      <c r="D115" s="2"/>
      <c r="E115" s="2"/>
      <c r="F115" s="2"/>
      <c r="G115" s="2"/>
      <c r="H115" s="2"/>
      <c r="I115" s="2"/>
      <c r="J115" s="2"/>
      <c r="K115" s="2"/>
      <c r="L115" s="2"/>
      <c r="M115" s="2">
        <f t="shared" si="1"/>
        <v>0</v>
      </c>
    </row>
    <row r="116" spans="1:13" ht="25.5" x14ac:dyDescent="0.25">
      <c r="A116" s="32" t="s">
        <v>16</v>
      </c>
      <c r="B116" s="2"/>
      <c r="C116" s="32" t="s">
        <v>17</v>
      </c>
      <c r="D116" s="2"/>
      <c r="E116" s="2"/>
      <c r="F116" s="2"/>
      <c r="G116" s="2"/>
      <c r="H116" s="2"/>
      <c r="I116" s="2"/>
      <c r="J116" s="2"/>
      <c r="K116" s="2"/>
      <c r="L116" s="2"/>
      <c r="M116" s="2">
        <f t="shared" si="1"/>
        <v>0</v>
      </c>
    </row>
    <row r="117" spans="1:13" ht="25.5" x14ac:dyDescent="0.25">
      <c r="A117" s="32" t="s">
        <v>16</v>
      </c>
      <c r="B117" s="2"/>
      <c r="C117" s="32" t="s">
        <v>17</v>
      </c>
      <c r="D117" s="2"/>
      <c r="E117" s="2"/>
      <c r="F117" s="2"/>
      <c r="G117" s="2"/>
      <c r="H117" s="2"/>
      <c r="I117" s="2"/>
      <c r="J117" s="2"/>
      <c r="K117" s="2"/>
      <c r="L117" s="2"/>
      <c r="M117" s="2">
        <f t="shared" si="1"/>
        <v>0</v>
      </c>
    </row>
    <row r="118" spans="1:13" ht="25.5" x14ac:dyDescent="0.25">
      <c r="A118" s="32" t="s">
        <v>16</v>
      </c>
      <c r="B118" s="2"/>
      <c r="C118" s="32" t="s">
        <v>17</v>
      </c>
      <c r="D118" s="2"/>
      <c r="E118" s="2"/>
      <c r="F118" s="2"/>
      <c r="G118" s="2"/>
      <c r="H118" s="2"/>
      <c r="I118" s="2"/>
      <c r="J118" s="2"/>
      <c r="K118" s="2"/>
      <c r="L118" s="2"/>
      <c r="M118" s="2">
        <f t="shared" si="1"/>
        <v>0</v>
      </c>
    </row>
    <row r="119" spans="1:13" ht="25.5" x14ac:dyDescent="0.25">
      <c r="A119" s="32" t="s">
        <v>16</v>
      </c>
      <c r="B119" s="2"/>
      <c r="C119" s="32" t="s">
        <v>17</v>
      </c>
      <c r="D119" s="2"/>
      <c r="E119" s="2"/>
      <c r="F119" s="2"/>
      <c r="G119" s="2"/>
      <c r="H119" s="2"/>
      <c r="I119" s="2"/>
      <c r="J119" s="2"/>
      <c r="K119" s="2"/>
      <c r="L119" s="2"/>
      <c r="M119" s="2">
        <f t="shared" si="1"/>
        <v>0</v>
      </c>
    </row>
    <row r="120" spans="1:13" ht="25.5" x14ac:dyDescent="0.25">
      <c r="A120" s="32" t="s">
        <v>16</v>
      </c>
      <c r="B120" s="2"/>
      <c r="C120" s="32" t="s">
        <v>17</v>
      </c>
      <c r="D120" s="2"/>
      <c r="E120" s="2"/>
      <c r="F120" s="2"/>
      <c r="G120" s="2"/>
      <c r="H120" s="2"/>
      <c r="I120" s="2"/>
      <c r="J120" s="2"/>
      <c r="K120" s="2"/>
      <c r="L120" s="2"/>
      <c r="M120" s="2">
        <f t="shared" si="1"/>
        <v>0</v>
      </c>
    </row>
    <row r="121" spans="1:13" ht="25.5" x14ac:dyDescent="0.25">
      <c r="A121" s="32" t="s">
        <v>16</v>
      </c>
      <c r="B121" s="2"/>
      <c r="C121" s="32" t="s">
        <v>17</v>
      </c>
      <c r="D121" s="2"/>
      <c r="E121" s="2"/>
      <c r="F121" s="2"/>
      <c r="G121" s="2"/>
      <c r="H121" s="2"/>
      <c r="I121" s="2"/>
      <c r="J121" s="2"/>
      <c r="K121" s="2"/>
      <c r="L121" s="2"/>
      <c r="M121" s="2">
        <f t="shared" si="1"/>
        <v>0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121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2"/>
  <sheetViews>
    <sheetView tabSelected="1" topLeftCell="A31" zoomScale="70" zoomScaleNormal="70" workbookViewId="0">
      <selection activeCell="S46" sqref="S46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7" width="10.5703125" style="11" customWidth="1"/>
    <col min="8" max="8" width="12.42578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41" t="s">
        <v>1</v>
      </c>
      <c r="B3" s="41" t="s">
        <v>20</v>
      </c>
      <c r="C3" s="41" t="s">
        <v>2</v>
      </c>
      <c r="D3" s="41" t="s">
        <v>3</v>
      </c>
      <c r="E3" s="41" t="s">
        <v>4</v>
      </c>
      <c r="F3" s="41" t="s">
        <v>5</v>
      </c>
      <c r="G3" s="45" t="s">
        <v>6</v>
      </c>
      <c r="H3" s="45"/>
      <c r="I3" s="41" t="s">
        <v>7</v>
      </c>
      <c r="J3" s="41" t="s">
        <v>8</v>
      </c>
      <c r="K3" s="41"/>
      <c r="L3" s="39" t="s">
        <v>9</v>
      </c>
      <c r="M3" s="41" t="s">
        <v>10</v>
      </c>
      <c r="N3" s="41" t="s">
        <v>11</v>
      </c>
      <c r="O3" s="46" t="s">
        <v>21</v>
      </c>
      <c r="P3" s="46" t="s">
        <v>22</v>
      </c>
      <c r="Q3" s="46"/>
      <c r="R3" s="46" t="s">
        <v>23</v>
      </c>
    </row>
    <row r="4" spans="1:21" x14ac:dyDescent="0.25">
      <c r="A4" s="41"/>
      <c r="B4" s="41"/>
      <c r="C4" s="41"/>
      <c r="D4" s="41"/>
      <c r="E4" s="41"/>
      <c r="F4" s="41"/>
      <c r="G4" s="6" t="s">
        <v>12</v>
      </c>
      <c r="H4" s="6" t="s">
        <v>13</v>
      </c>
      <c r="I4" s="41"/>
      <c r="J4" s="6" t="s">
        <v>14</v>
      </c>
      <c r="K4" s="6" t="s">
        <v>15</v>
      </c>
      <c r="L4" s="39"/>
      <c r="M4" s="41"/>
      <c r="N4" s="41"/>
      <c r="O4" s="46"/>
      <c r="P4" s="7" t="s">
        <v>14</v>
      </c>
      <c r="Q4" s="7" t="s">
        <v>15</v>
      </c>
      <c r="R4" s="46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S7" s="11">
        <v>1</v>
      </c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  <c r="S8" s="11">
        <v>2</v>
      </c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46" si="0">N9</f>
        <v>318</v>
      </c>
      <c r="P9" s="2">
        <v>30</v>
      </c>
      <c r="Q9" s="14">
        <v>43846</v>
      </c>
      <c r="R9" s="2"/>
      <c r="S9" s="11">
        <v>3</v>
      </c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  <c r="S10" s="11">
        <v>4</v>
      </c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  <c r="S11" s="11">
        <v>5</v>
      </c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  <c r="S12" s="11">
        <v>6</v>
      </c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  <c r="S13" s="11">
        <v>7</v>
      </c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  <c r="S14" s="11">
        <v>8</v>
      </c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/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  <c r="S16" s="11">
        <v>9</v>
      </c>
    </row>
    <row r="17" spans="1:19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  <c r="S17" s="11">
        <v>10</v>
      </c>
    </row>
    <row r="18" spans="1:19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  <c r="S18" s="11">
        <v>11</v>
      </c>
    </row>
    <row r="19" spans="1:19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  <c r="S19" s="11">
        <v>12</v>
      </c>
    </row>
    <row r="20" spans="1:19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  <c r="S20" s="11">
        <v>13</v>
      </c>
    </row>
    <row r="21" spans="1:19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  <c r="S21" s="11">
        <v>14</v>
      </c>
    </row>
    <row r="22" spans="1:19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  <c r="S22" s="11">
        <v>15</v>
      </c>
    </row>
    <row r="23" spans="1:19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  <c r="S23" s="11">
        <v>16</v>
      </c>
    </row>
    <row r="24" spans="1:19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  <c r="S24" s="11">
        <v>17</v>
      </c>
    </row>
    <row r="25" spans="1:19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  <c r="S25" s="11">
        <v>18</v>
      </c>
    </row>
    <row r="26" spans="1:19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  <c r="S26" s="11">
        <v>19</v>
      </c>
    </row>
    <row r="27" spans="1:19" x14ac:dyDescent="0.25">
      <c r="A27" s="27" t="s">
        <v>204</v>
      </c>
      <c r="B27" s="28"/>
      <c r="C27" s="28"/>
      <c r="D27" s="27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9"/>
      <c r="R27" s="28"/>
    </row>
    <row r="28" spans="1:19" ht="51" x14ac:dyDescent="0.25">
      <c r="A28" s="26" t="s">
        <v>16</v>
      </c>
      <c r="B28" s="2"/>
      <c r="C28" s="2" t="s">
        <v>226</v>
      </c>
      <c r="D28" s="26" t="s">
        <v>24</v>
      </c>
      <c r="E28" s="2" t="s">
        <v>42</v>
      </c>
      <c r="F28" s="21" t="s">
        <v>228</v>
      </c>
      <c r="G28" s="21" t="s">
        <v>229</v>
      </c>
      <c r="H28" s="21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  <c r="S28" s="11">
        <v>20</v>
      </c>
    </row>
    <row r="29" spans="1:19" ht="63.75" x14ac:dyDescent="0.25">
      <c r="A29" s="23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  <c r="S29" s="11">
        <v>21</v>
      </c>
    </row>
    <row r="30" spans="1:19" ht="38.25" customHeight="1" x14ac:dyDescent="0.25">
      <c r="A30" s="23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  <c r="S30" s="11">
        <v>22</v>
      </c>
    </row>
    <row r="31" spans="1:19" ht="38.25" x14ac:dyDescent="0.25">
      <c r="A31" s="23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  <c r="S31" s="11">
        <v>23</v>
      </c>
    </row>
    <row r="32" spans="1:19" ht="38.25" x14ac:dyDescent="0.25">
      <c r="A32" s="23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  <c r="S32" s="11">
        <v>24</v>
      </c>
    </row>
    <row r="33" spans="1:19" x14ac:dyDescent="0.25">
      <c r="A33" s="27" t="s">
        <v>252</v>
      </c>
      <c r="B33" s="28"/>
      <c r="C33" s="28"/>
      <c r="D33" s="27"/>
      <c r="E33" s="28"/>
      <c r="F33" s="28"/>
      <c r="G33" s="28"/>
      <c r="H33" s="28"/>
      <c r="I33" s="28"/>
      <c r="J33" s="28"/>
      <c r="K33" s="29"/>
      <c r="L33" s="29"/>
      <c r="M33" s="28"/>
      <c r="N33" s="28"/>
      <c r="O33" s="28"/>
      <c r="P33" s="28"/>
      <c r="Q33" s="29"/>
      <c r="R33" s="28"/>
    </row>
    <row r="34" spans="1:19" ht="38.25" customHeight="1" x14ac:dyDescent="0.25">
      <c r="A34" s="23" t="s">
        <v>16</v>
      </c>
      <c r="B34" s="2"/>
      <c r="C34" s="2" t="s">
        <v>262</v>
      </c>
      <c r="D34" s="3" t="s">
        <v>24</v>
      </c>
      <c r="E34" s="2" t="s">
        <v>42</v>
      </c>
      <c r="F34" s="2" t="s">
        <v>264</v>
      </c>
      <c r="G34" s="2">
        <v>427230.62</v>
      </c>
      <c r="H34" s="2">
        <v>1536553.69</v>
      </c>
      <c r="I34" s="2" t="s">
        <v>263</v>
      </c>
      <c r="J34" s="2" t="s">
        <v>265</v>
      </c>
      <c r="K34" s="14">
        <v>40785</v>
      </c>
      <c r="L34" s="14">
        <v>44438</v>
      </c>
      <c r="M34" s="2"/>
      <c r="N34" s="2">
        <v>100</v>
      </c>
      <c r="O34" s="2">
        <f t="shared" si="0"/>
        <v>100</v>
      </c>
      <c r="P34" s="2">
        <v>371</v>
      </c>
      <c r="Q34" s="14">
        <v>43922</v>
      </c>
      <c r="R34" s="2"/>
      <c r="S34" s="11">
        <v>25</v>
      </c>
    </row>
    <row r="35" spans="1:19" ht="51" x14ac:dyDescent="0.25">
      <c r="A35" s="23" t="s">
        <v>16</v>
      </c>
      <c r="B35" s="2"/>
      <c r="C35" s="2" t="s">
        <v>270</v>
      </c>
      <c r="D35" s="3" t="s">
        <v>24</v>
      </c>
      <c r="E35" s="2" t="s">
        <v>31</v>
      </c>
      <c r="F35" s="2" t="s">
        <v>105</v>
      </c>
      <c r="G35" s="2">
        <v>406350.8</v>
      </c>
      <c r="H35" s="2">
        <v>1536247.11</v>
      </c>
      <c r="I35" s="2" t="s">
        <v>103</v>
      </c>
      <c r="J35" s="2">
        <v>111</v>
      </c>
      <c r="K35" s="14">
        <v>43868</v>
      </c>
      <c r="L35" s="14">
        <v>47521</v>
      </c>
      <c r="M35" s="2"/>
      <c r="N35" s="2">
        <v>180</v>
      </c>
      <c r="O35" s="2">
        <f t="shared" si="0"/>
        <v>180</v>
      </c>
      <c r="P35" s="2">
        <v>392</v>
      </c>
      <c r="Q35" s="14">
        <v>43927</v>
      </c>
      <c r="R35" s="2"/>
      <c r="S35" s="11">
        <v>26</v>
      </c>
    </row>
    <row r="36" spans="1:19" ht="38.25" customHeight="1" x14ac:dyDescent="0.25">
      <c r="A36" s="23" t="s">
        <v>16</v>
      </c>
      <c r="B36" s="2"/>
      <c r="C36" s="2" t="s">
        <v>169</v>
      </c>
      <c r="D36" s="3" t="s">
        <v>24</v>
      </c>
      <c r="E36" s="2" t="s">
        <v>42</v>
      </c>
      <c r="F36" s="2" t="s">
        <v>271</v>
      </c>
      <c r="G36" s="2">
        <v>408226.16</v>
      </c>
      <c r="H36" s="2">
        <v>1534410.02</v>
      </c>
      <c r="I36" s="2" t="s">
        <v>169</v>
      </c>
      <c r="J36" s="2">
        <v>285</v>
      </c>
      <c r="K36" s="14">
        <v>43508</v>
      </c>
      <c r="L36" s="14">
        <v>47161</v>
      </c>
      <c r="M36" s="2"/>
      <c r="N36" s="2">
        <v>179</v>
      </c>
      <c r="O36" s="2">
        <f t="shared" si="0"/>
        <v>179</v>
      </c>
      <c r="P36" s="2">
        <v>400</v>
      </c>
      <c r="Q36" s="14">
        <v>43930</v>
      </c>
      <c r="R36" s="2"/>
      <c r="S36" s="11">
        <v>27</v>
      </c>
    </row>
    <row r="37" spans="1:19" x14ac:dyDescent="0.25">
      <c r="A37" s="27" t="s">
        <v>272</v>
      </c>
      <c r="B37" s="28"/>
      <c r="C37" s="28"/>
      <c r="D37" s="27"/>
      <c r="E37" s="28"/>
      <c r="F37" s="28"/>
      <c r="G37" s="28"/>
      <c r="H37" s="28"/>
      <c r="I37" s="28"/>
      <c r="J37" s="28"/>
      <c r="K37" s="29"/>
      <c r="L37" s="29"/>
      <c r="M37" s="28"/>
      <c r="N37" s="28"/>
      <c r="O37" s="28"/>
      <c r="P37" s="28"/>
      <c r="Q37" s="29"/>
      <c r="R37" s="28"/>
    </row>
    <row r="38" spans="1:19" ht="38.25" x14ac:dyDescent="0.25">
      <c r="A38" s="23" t="s">
        <v>16</v>
      </c>
      <c r="B38" s="2"/>
      <c r="C38" s="2" t="s">
        <v>280</v>
      </c>
      <c r="D38" s="3" t="s">
        <v>24</v>
      </c>
      <c r="E38" s="2" t="s">
        <v>31</v>
      </c>
      <c r="F38" s="2" t="s">
        <v>281</v>
      </c>
      <c r="G38" s="2">
        <v>404735.69</v>
      </c>
      <c r="H38" s="2">
        <v>1533426.47</v>
      </c>
      <c r="I38" s="2" t="s">
        <v>280</v>
      </c>
      <c r="J38" s="2" t="s">
        <v>282</v>
      </c>
      <c r="K38" s="14">
        <v>41145</v>
      </c>
      <c r="L38" s="14">
        <v>44797</v>
      </c>
      <c r="M38" s="2"/>
      <c r="N38" s="21">
        <v>193</v>
      </c>
      <c r="O38" s="2">
        <f t="shared" si="0"/>
        <v>193</v>
      </c>
      <c r="P38" s="21">
        <v>484</v>
      </c>
      <c r="Q38" s="33">
        <v>43978</v>
      </c>
      <c r="R38" s="2"/>
      <c r="S38" s="11">
        <v>28</v>
      </c>
    </row>
    <row r="39" spans="1:19" ht="51" x14ac:dyDescent="0.25">
      <c r="A39" s="31" t="s">
        <v>16</v>
      </c>
      <c r="B39" s="2"/>
      <c r="C39" s="2" t="s">
        <v>308</v>
      </c>
      <c r="D39" s="3" t="s">
        <v>24</v>
      </c>
      <c r="E39" s="2" t="s">
        <v>42</v>
      </c>
      <c r="F39" s="2" t="s">
        <v>309</v>
      </c>
      <c r="G39" s="2">
        <v>407238.19</v>
      </c>
      <c r="H39" s="2">
        <v>1531756.8</v>
      </c>
      <c r="I39" s="2" t="s">
        <v>307</v>
      </c>
      <c r="J39" s="2">
        <v>758</v>
      </c>
      <c r="K39" s="14">
        <v>43346</v>
      </c>
      <c r="L39" s="14">
        <v>46999</v>
      </c>
      <c r="M39" s="2"/>
      <c r="N39" s="2">
        <v>253</v>
      </c>
      <c r="O39" s="2">
        <f t="shared" si="0"/>
        <v>253</v>
      </c>
      <c r="P39" s="2">
        <v>464</v>
      </c>
      <c r="Q39" s="14">
        <v>43976</v>
      </c>
      <c r="R39" s="2"/>
      <c r="S39" s="11">
        <v>29</v>
      </c>
    </row>
    <row r="40" spans="1:19" ht="38.25" customHeight="1" x14ac:dyDescent="0.25">
      <c r="A40" s="31" t="s">
        <v>16</v>
      </c>
      <c r="B40" s="2"/>
      <c r="C40" s="2" t="s">
        <v>320</v>
      </c>
      <c r="D40" s="3" t="s">
        <v>24</v>
      </c>
      <c r="E40" s="2" t="s">
        <v>31</v>
      </c>
      <c r="F40" s="2" t="s">
        <v>118</v>
      </c>
      <c r="G40" s="2">
        <v>405611.97</v>
      </c>
      <c r="H40" s="2">
        <v>1529239.91</v>
      </c>
      <c r="I40" s="2" t="s">
        <v>117</v>
      </c>
      <c r="J40" s="2">
        <v>117</v>
      </c>
      <c r="K40" s="14">
        <v>43871</v>
      </c>
      <c r="L40" s="14">
        <v>47524</v>
      </c>
      <c r="M40" s="2"/>
      <c r="N40" s="2">
        <v>180</v>
      </c>
      <c r="O40" s="2">
        <f t="shared" si="0"/>
        <v>180</v>
      </c>
      <c r="P40" s="2">
        <v>478</v>
      </c>
      <c r="Q40" s="14">
        <v>43978</v>
      </c>
      <c r="R40" s="2"/>
      <c r="S40" s="11">
        <v>30</v>
      </c>
    </row>
    <row r="41" spans="1:19" ht="38.25" customHeight="1" x14ac:dyDescent="0.25">
      <c r="A41" s="31" t="s">
        <v>16</v>
      </c>
      <c r="B41" s="2"/>
      <c r="C41" s="2" t="s">
        <v>322</v>
      </c>
      <c r="D41" s="3" t="s">
        <v>24</v>
      </c>
      <c r="E41" s="2" t="s">
        <v>42</v>
      </c>
      <c r="F41" s="2" t="s">
        <v>323</v>
      </c>
      <c r="G41" s="2">
        <v>427013.64</v>
      </c>
      <c r="H41" s="2">
        <v>1531418.48</v>
      </c>
      <c r="I41" s="2" t="s">
        <v>321</v>
      </c>
      <c r="J41" s="2" t="s">
        <v>324</v>
      </c>
      <c r="K41" s="14">
        <v>40988</v>
      </c>
      <c r="L41" s="14">
        <v>44640</v>
      </c>
      <c r="M41" s="2"/>
      <c r="N41" s="2">
        <v>145</v>
      </c>
      <c r="O41" s="2">
        <f t="shared" si="0"/>
        <v>145</v>
      </c>
      <c r="P41" s="2">
        <v>493</v>
      </c>
      <c r="Q41" s="14">
        <v>43979</v>
      </c>
      <c r="R41" s="2"/>
      <c r="S41" s="11">
        <v>31</v>
      </c>
    </row>
    <row r="42" spans="1:19" ht="38.25" customHeight="1" x14ac:dyDescent="0.25">
      <c r="A42" s="31" t="s">
        <v>16</v>
      </c>
      <c r="B42" s="2"/>
      <c r="C42" s="2" t="s">
        <v>330</v>
      </c>
      <c r="D42" s="3" t="s">
        <v>24</v>
      </c>
      <c r="E42" s="2" t="s">
        <v>42</v>
      </c>
      <c r="F42" s="2" t="s">
        <v>329</v>
      </c>
      <c r="G42" s="2">
        <v>403910.02</v>
      </c>
      <c r="H42" s="2">
        <v>1532936.99</v>
      </c>
      <c r="I42" s="2" t="s">
        <v>330</v>
      </c>
      <c r="J42" s="2">
        <v>367</v>
      </c>
      <c r="K42" s="14">
        <v>43917</v>
      </c>
      <c r="L42" s="14">
        <v>47569</v>
      </c>
      <c r="M42" s="2"/>
      <c r="N42" s="2">
        <v>145</v>
      </c>
      <c r="O42" s="2">
        <f t="shared" si="0"/>
        <v>145</v>
      </c>
      <c r="P42" s="2">
        <v>496</v>
      </c>
      <c r="Q42" s="14">
        <v>43979</v>
      </c>
      <c r="R42" s="2"/>
      <c r="S42" s="11">
        <v>32</v>
      </c>
    </row>
    <row r="43" spans="1:19" x14ac:dyDescent="0.25">
      <c r="A43" s="27" t="s">
        <v>331</v>
      </c>
      <c r="B43" s="28"/>
      <c r="C43" s="28"/>
      <c r="D43" s="27"/>
      <c r="E43" s="28"/>
      <c r="F43" s="28"/>
      <c r="G43" s="28"/>
      <c r="H43" s="28"/>
      <c r="I43" s="28"/>
      <c r="J43" s="28"/>
      <c r="K43" s="29"/>
      <c r="L43" s="29"/>
      <c r="M43" s="28"/>
      <c r="N43" s="28"/>
      <c r="O43" s="28"/>
      <c r="P43" s="28"/>
      <c r="Q43" s="29"/>
      <c r="R43" s="28"/>
    </row>
    <row r="44" spans="1:19" ht="38.25" x14ac:dyDescent="0.25">
      <c r="A44" s="31" t="s">
        <v>16</v>
      </c>
      <c r="B44" s="2"/>
      <c r="C44" s="2" t="s">
        <v>335</v>
      </c>
      <c r="D44" s="3" t="s">
        <v>24</v>
      </c>
      <c r="E44" s="2" t="s">
        <v>31</v>
      </c>
      <c r="F44" s="2" t="s">
        <v>257</v>
      </c>
      <c r="G44" s="2">
        <v>407096.45</v>
      </c>
      <c r="H44" s="2">
        <v>1532410.74</v>
      </c>
      <c r="I44" s="2" t="s">
        <v>258</v>
      </c>
      <c r="J44" s="2">
        <v>407</v>
      </c>
      <c r="K44" s="14">
        <v>43937</v>
      </c>
      <c r="L44" s="14">
        <v>47589</v>
      </c>
      <c r="M44" s="2"/>
      <c r="N44" s="2">
        <v>188</v>
      </c>
      <c r="O44" s="2">
        <f t="shared" si="0"/>
        <v>188</v>
      </c>
      <c r="P44" s="2">
        <v>511</v>
      </c>
      <c r="Q44" s="14">
        <v>43986</v>
      </c>
      <c r="R44" s="2"/>
      <c r="S44" s="11">
        <v>33</v>
      </c>
    </row>
    <row r="45" spans="1:19" ht="63.75" x14ac:dyDescent="0.25">
      <c r="A45" s="31" t="s">
        <v>16</v>
      </c>
      <c r="B45" s="2"/>
      <c r="C45" s="2" t="s">
        <v>341</v>
      </c>
      <c r="D45" s="3" t="s">
        <v>24</v>
      </c>
      <c r="E45" s="2" t="s">
        <v>42</v>
      </c>
      <c r="F45" s="2" t="s">
        <v>343</v>
      </c>
      <c r="G45" s="2">
        <v>411396.23</v>
      </c>
      <c r="H45" s="2">
        <v>1530132.24</v>
      </c>
      <c r="I45" s="2" t="s">
        <v>342</v>
      </c>
      <c r="J45" s="2">
        <v>903</v>
      </c>
      <c r="K45" s="14">
        <v>43593</v>
      </c>
      <c r="L45" s="14">
        <v>47246</v>
      </c>
      <c r="M45" s="2"/>
      <c r="N45" s="2">
        <v>80</v>
      </c>
      <c r="O45" s="2">
        <f t="shared" si="0"/>
        <v>80</v>
      </c>
      <c r="P45" s="2">
        <v>539</v>
      </c>
      <c r="Q45" s="14">
        <v>44000</v>
      </c>
      <c r="R45" s="2"/>
      <c r="S45" s="11">
        <v>34</v>
      </c>
    </row>
    <row r="46" spans="1:19" ht="38.25" x14ac:dyDescent="0.25">
      <c r="A46" s="35" t="s">
        <v>16</v>
      </c>
      <c r="B46" s="36"/>
      <c r="C46" s="36" t="s">
        <v>354</v>
      </c>
      <c r="D46" s="35" t="s">
        <v>24</v>
      </c>
      <c r="E46" s="2" t="s">
        <v>31</v>
      </c>
      <c r="F46" s="36" t="s">
        <v>353</v>
      </c>
      <c r="G46" s="36">
        <v>405061.9</v>
      </c>
      <c r="H46" s="36">
        <v>1530649.32</v>
      </c>
      <c r="I46" s="36" t="s">
        <v>354</v>
      </c>
      <c r="J46" s="36">
        <v>268</v>
      </c>
      <c r="K46" s="38">
        <v>43901</v>
      </c>
      <c r="L46" s="38">
        <v>47553</v>
      </c>
      <c r="M46" s="36"/>
      <c r="N46" s="36">
        <v>191</v>
      </c>
      <c r="O46" s="36">
        <f t="shared" si="0"/>
        <v>191</v>
      </c>
      <c r="P46" s="36">
        <v>561</v>
      </c>
      <c r="Q46" s="38">
        <v>44005</v>
      </c>
      <c r="R46" s="36"/>
      <c r="S46" s="11">
        <v>35</v>
      </c>
    </row>
    <row r="47" spans="1:19" ht="38.25" x14ac:dyDescent="0.25">
      <c r="A47" s="34" t="s">
        <v>16</v>
      </c>
      <c r="B47" s="2"/>
      <c r="C47" s="2"/>
      <c r="D47" s="34" t="s">
        <v>24</v>
      </c>
      <c r="E47" s="2"/>
      <c r="F47" s="2"/>
      <c r="G47" s="2"/>
      <c r="H47" s="2"/>
      <c r="I47" s="2"/>
      <c r="J47" s="2"/>
      <c r="K47" s="2"/>
      <c r="L47" s="2"/>
      <c r="M47" s="2"/>
      <c r="N47" s="2">
        <f>SUM(N7:N46)</f>
        <v>6145</v>
      </c>
      <c r="P47" s="2"/>
      <c r="Q47" s="2"/>
      <c r="R47" s="2"/>
    </row>
    <row r="48" spans="1:19" ht="38.25" x14ac:dyDescent="0.25">
      <c r="A48" s="34" t="s">
        <v>16</v>
      </c>
      <c r="B48" s="2"/>
      <c r="C48" s="2"/>
      <c r="D48" s="34" t="s">
        <v>24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38.25" x14ac:dyDescent="0.25">
      <c r="A49" s="34" t="s">
        <v>16</v>
      </c>
      <c r="B49" s="2"/>
      <c r="C49" s="2"/>
      <c r="D49" s="34" t="s">
        <v>24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38.25" x14ac:dyDescent="0.25">
      <c r="A50" s="34" t="s">
        <v>16</v>
      </c>
      <c r="B50" s="2"/>
      <c r="C50" s="2"/>
      <c r="D50" s="34" t="s">
        <v>24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38.25" x14ac:dyDescent="0.25">
      <c r="A51" s="34" t="s">
        <v>16</v>
      </c>
      <c r="B51" s="2"/>
      <c r="C51" s="2"/>
      <c r="D51" s="34" t="s">
        <v>24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38.25" x14ac:dyDescent="0.25">
      <c r="A52" s="34" t="s">
        <v>16</v>
      </c>
      <c r="B52" s="2"/>
      <c r="C52" s="2"/>
      <c r="D52" s="34" t="s">
        <v>24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38.25" x14ac:dyDescent="0.25">
      <c r="A53" s="34" t="s">
        <v>16</v>
      </c>
      <c r="B53" s="2"/>
      <c r="C53" s="2"/>
      <c r="D53" s="34" t="s">
        <v>24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38.25" x14ac:dyDescent="0.25">
      <c r="A54" s="34" t="s">
        <v>16</v>
      </c>
      <c r="B54" s="2"/>
      <c r="C54" s="2"/>
      <c r="D54" s="34" t="s">
        <v>24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38.25" x14ac:dyDescent="0.25">
      <c r="A55" s="34" t="s">
        <v>16</v>
      </c>
      <c r="B55" s="2"/>
      <c r="C55" s="2"/>
      <c r="D55" s="35" t="s">
        <v>24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38.25" x14ac:dyDescent="0.25">
      <c r="A56" s="34" t="s">
        <v>16</v>
      </c>
      <c r="B56" s="2"/>
      <c r="C56" s="2"/>
      <c r="D56" s="34" t="s">
        <v>24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34" t="s">
        <v>16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34" t="s">
        <v>16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34" t="s">
        <v>16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34" t="s">
        <v>16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34" t="s">
        <v>16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34" t="s">
        <v>16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5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2020-07-14T07:02:58Z</dcterms:modified>
</cp:coreProperties>
</file>