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M92" i="1" l="1"/>
  <c r="M90" i="1" l="1"/>
  <c r="O41" i="2"/>
  <c r="O42" i="2"/>
  <c r="O43" i="2"/>
  <c r="O44" i="2"/>
  <c r="O45" i="2"/>
  <c r="O46" i="2"/>
  <c r="M71" i="1"/>
  <c r="M82" i="1"/>
  <c r="M83" i="1"/>
  <c r="M84" i="1"/>
  <c r="M85" i="1"/>
  <c r="M86" i="1"/>
  <c r="M87" i="1"/>
  <c r="M88" i="1"/>
  <c r="M67" i="1"/>
  <c r="M89" i="1"/>
  <c r="M91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81" i="1"/>
  <c r="N33" i="2" l="1"/>
  <c r="M59" i="1" l="1"/>
  <c r="M60" i="1"/>
  <c r="M61" i="1"/>
  <c r="M62" i="1"/>
  <c r="M63" i="1"/>
  <c r="M64" i="1"/>
  <c r="M66" i="1"/>
  <c r="M68" i="1"/>
  <c r="M69" i="1"/>
  <c r="M70" i="1"/>
  <c r="M72" i="1"/>
  <c r="M74" i="1"/>
  <c r="M75" i="1"/>
  <c r="M76" i="1"/>
  <c r="M77" i="1"/>
  <c r="M78" i="1"/>
  <c r="M79" i="1"/>
  <c r="M80" i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4" i="2"/>
  <c r="O35" i="2"/>
  <c r="O36" i="2"/>
  <c r="O38" i="2"/>
  <c r="O39" i="2"/>
  <c r="O40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<sst xmlns="http://schemas.openxmlformats.org/spreadsheetml/2006/main" count="809" uniqueCount="331">
  <si>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</si>
  <si>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</si>
  <si>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</si>
  <si>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</si>
  <si>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</si>
  <si>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</si>
  <si>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</si>
  <si>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</si>
  <si>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</si>
  <si>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</si>
  <si>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</si>
  <si>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</si>
  <si>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</si>
  <si>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</si>
  <si>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</si>
  <si>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</si>
  <si>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</si>
  <si>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</si>
  <si>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</si>
  <si>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</si>
  <si>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</si>
  <si>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</si>
  <si>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</si>
  <si>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</si>
  <si>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</si>
  <si>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</si>
  <si>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</si>
  <si>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</si>
  <si>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</si>
  <si>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</si>
  <si>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</si>
  <si>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</si>
  <si>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</si>
  <si>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</si>
  <si>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</si>
  <si>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</si>
  <si>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</si>
  <si>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</si>
  <si>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</si>
  <si>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</si>
  <si>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</si>
  <si>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</si>
  <si>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</si>
  <si>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</si>
  <si>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</si>
  <si>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</si>
  <si>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</si>
  <si>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</si>
  <si>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</si>
  <si>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</si>
  <si>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</si>
  <si>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</si>
  <si>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</si>
  <si>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</si>
  <si>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</si>
  <si>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</si>
  <si>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</si>
  <si>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</si>
  <si>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</si>
  <si>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</si>
  <si>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</si>
  <si>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</si>
  <si>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</si>
  <si>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</si>
  <si>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</si>
  <si>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</si>
  <si>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</si>
  <si>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</si>
  <si>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</si>
  <si>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</si>
  <si>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</si>
  <si>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</si>
  <si>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</si>
  <si>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</si>
  <si>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</si>
  <si>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</si>
  <si>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</si>
  <si>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</si>
  <si>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</si>
  <si>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</si>
  <si>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</si>
  <si>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</si>
  <si>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</si>
  <si>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</si>
  <si>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</si>
  <si>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</si>
  <si>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</si>
  <si>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</si>
  <si>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</si>
  <si>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</si>
  <si>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</si>
  <si>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</si>
  <si>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</si>
  <si>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</si>
  <si>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</si>
  <si>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</si>
  <si>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</si>
  <si>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</si>
  <si>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</si>
  <si>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</si>
  <si>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</si>
  <si>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</si>
  <si>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</si>
  <si>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</si>
  <si>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</si>
  <si>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</si>
  <si>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</si>
  <si>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</si>
  <si>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</si>
  <si>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</si>
  <si>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</si>
  <si>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</si>
  <si>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</si>
  <si>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</si>
  <si>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</si>
  <si>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</si>
  <si>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</si>
  <si>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</si>
  <si>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</si>
  <si>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</si>
  <si>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</si>
  <si>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</si>
  <si>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</si>
  <si>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</si>
  <si>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</si>
  <si>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</si>
  <si>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</si>
  <si>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</si>
  <si>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</si>
  <si>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</si>
  <si>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</si>
  <si>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</si>
  <si>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</si>
  <si>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</si>
  <si>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</si>
  <si>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</si>
  <si>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</si>
  <si>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</si>
  <si>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</si>
  <si>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</si>
  <si>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</si>
  <si>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</si>
  <si>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</si>
  <si>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</si>
  <si>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</si>
  <si>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</si>
  <si>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</si>
  <si>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</si>
  <si>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</si>
  <si>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</si>
  <si>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</si>
  <si>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</si>
  <si>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</si>
  <si>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</si>
  <si>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</si>
  <si>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</si>
  <si>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</si>
  <si>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</si>
  <si>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</si>
  <si>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</si>
  <si>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</si>
  <si>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</si>
  <si>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</si>
  <si>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</si>
  <si>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</si>
  <si>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</si>
  <si>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</si>
  <si>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</si>
  <si>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</si>
  <si>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</si>
  <si>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</si>
  <si>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</si>
  <si>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</si>
  <si>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</si>
  <si>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</si>
  <si>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</si>
  <si>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</si>
  <si>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</si>
  <si>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</si>
  <si>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</si>
  <si>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</si>
  <si>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</si>
  <si>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</si>
  <si>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</si>
  <si>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</si>
  <si>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</si>
  <si>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</si>
  <si>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</si>
  <si>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</si>
  <si>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</si>
  <si>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</si>
  <si>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</si>
  <si>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</si>
  <si>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</si>
  <si>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</si>
  <si>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</si>
  <si>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</si>
  <si>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</si>
  <si>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</si>
  <si>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</si>
  <si>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</si>
  <si>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</si>
  <si>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</si>
  <si>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</si>
  <si>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</si>
  <si>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</si>
  <si>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</si>
  <si>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</si>
  <si>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</si>
  <si>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</si>
  <si>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</si>
  <si>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</si>
  <si>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</si>
  <si>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</si>
  <si>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</si>
  <si>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</si>
  <si>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</si>
  <si>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</si>
  <si>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</si>
  <si>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</si>
  <si>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</si>
  <si>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</si>
  <si>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</si>
  <si>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</si>
  <si>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</si>
  <si>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</si>
  <si>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</si>
  <si>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</si>
  <si>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</si>
  <si>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</si>
  <si>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</si>
  <si>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</si>
  <si>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</si>
  <si>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</si>
  <si>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</si>
  <si>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</si>
  <si>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</si>
  <si>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</si>
  <si>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</si>
  <si>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</si>
  <si>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</si>
  <si>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</si>
  <si>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</si>
  <si>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</si>
  <si>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</si>
  <si>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</si>
  <si>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</si>
  <si>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</si>
  <si>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</si>
  <si>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</si>
  <si>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</si>
  <si>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</si>
  <si>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</si>
  <si>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</si>
  <si>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</si>
  <si>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</si>
  <si>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</si>
  <si>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</si>
  <si>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</si>
  <si>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</si>
  <si>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</si>
  <si>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</si>
  <si>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</si>
  <si>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</si>
  <si>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</si>
  <si>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</si>
  <si>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</si>
  <si>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</si>
  <si>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</si>
  <si>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</si>
  <si>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</si>
  <si>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</si>
  <si>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</si>
  <si>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</si>
  <si>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</si>
  <si>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</si>
  <si>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</si>
  <si>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</si>
  <si>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</si>
  <si>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</si>
  <si>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</si>
  <si>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</si>
  <si>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</si>
  <si>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г. Верхняя Пышма, п. Кедровое, ул. Строителей, 8</t>
  </si>
  <si>
    <t>66:36:0701019:84</t>
  </si>
  <si>
    <t>Свердловская обл, г Верхняя Пышма, п Санаторный, переулок Набережный, 1</t>
  </si>
  <si>
    <t>обл.Свердловская, г.Екатеринбург, ул. Белинскогго,д.54/Карла Маркса 20а</t>
  </si>
  <si>
    <t>66:36:3001002:8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</si>
  <si>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</si>
  <si>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</si>
  <si>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</si>
  <si>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обл.Свердловская, г.Техническая, д. 58а, кв. 35</t>
  </si>
  <si>
    <t>обл. Свердловская, г. Верхняя Пышма, п. Сагра, ул. Нагорная, дом 62</t>
  </si>
  <si>
    <t>66:36:1701001:30</t>
  </si>
  <si>
    <t>обл. Свердловская, г. Верхняя Пышма, п. Красный, ул. Крупской, дом 4</t>
  </si>
  <si>
    <t>66:36:1301011:42</t>
  </si>
  <si>
    <t>обл. Свердловская, г. Верхняя Пышма, п. Красный, ул. Куйбышева, дом 1</t>
  </si>
  <si>
    <t>обл. Свердловская, г. Верхняя Пышма, ул. Уральских рабочих, д. 50а, кв. 175</t>
  </si>
  <si>
    <t>66:36:1301006:26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</si>
  <si>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</si>
  <si>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 Свердловская, г. Верхняя Пышма, ул. Орджоникидзе, д. 5,кв. 34</t>
  </si>
  <si>
    <t>66:36:0701016:202</t>
  </si>
  <si>
    <t>66:36:1801002:213</t>
  </si>
  <si>
    <t>обл.Свердловская, г.Екатеринбург, пр-кт. Космонавтов, д. 132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</si>
  <si>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</si>
  <si>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</si>
  <si>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</si>
  <si>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Свердловская область, г Верхняя Пышма, ул Островского, д 5</t>
  </si>
  <si>
    <t>Свердловская область, г Верхняя Пышма, Куйбышева, 16</t>
  </si>
  <si>
    <t>66:36:0102009:47</t>
  </si>
  <si>
    <t>обл. Свердловская, г. Верхняя Пышма, ул. Уральских рабочих, дом 12</t>
  </si>
  <si>
    <t>обл. Свердловская, г. Верхняя Пышма, пр-кт. Успенский, д. 101, кв. 51</t>
  </si>
  <si>
    <t>66:36:0102053:11</t>
  </si>
  <si>
    <t>обл. Свердловская, г. Верхняя Пышма, п. Красный, ул. Восточная, дом 29а.</t>
  </si>
  <si>
    <t>обл. Свердловская, г. Екатеринбург, ул. Калинина, д. 36, кв. 56</t>
  </si>
  <si>
    <t>66:36:1301013:167</t>
  </si>
  <si>
    <t>обл. Свердловская, г. Верхняя Пышма, п. Санаторный, ул. Нагорная, дом 1</t>
  </si>
  <si>
    <t>66:36:1801010:9</t>
  </si>
  <si>
    <t>обл. Свердловская, г. Верхняя Пышма, ул. Матросова, дом 4</t>
  </si>
  <si>
    <t>66:36:0106026:19</t>
  </si>
  <si>
    <t>Свердловская область, г. Кушва, ул. Союзов, д. 2,кв. 5</t>
  </si>
  <si>
    <t>обл. Свердловская, г. Верхняя Пышма, п. Кедровое, ул. Чапаева, дом 32</t>
  </si>
  <si>
    <t>обл. Свердловская, г. Верхняя Пышма, п. Кедровое, ул. Советская, д. 4, кв. 8</t>
  </si>
  <si>
    <t>66:36:0701007:42</t>
  </si>
  <si>
    <t>№663601-57/2012</t>
  </si>
  <si>
    <t>Российская Федерация, Свердловская область, городской округ Верхняя Пышма, п. Кедровое, ул. Лесная, земельный участок № 64А</t>
  </si>
  <si>
    <t>66:36:0701016:203</t>
  </si>
  <si>
    <t>Свердловская область, г Верхняя Пышма, п Исеть</t>
  </si>
  <si>
    <t>66:36:1501002:205</t>
  </si>
  <si>
    <t>66:36:0111070:21</t>
  </si>
  <si>
    <t>Свердловская область, г. Верхняя Пышма, ул. Электролитная, дом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</si>
</sst>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seneva/AppData/Local/Microsoft/Windows/INetCache/Content.Outlook/FTL653G3/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tabSelected="1" topLeftCell="A85" zoomScale="85" zoomScaleNormal="85" workbookViewId="0">
      <selection activeCell="O95" sqref="O95"/>
    </sheetView>
  </sheetViews>
  <sheetFormatPr defaultRowHeight="12.75" x14ac:dyDescent="0.25"/>
  <cols>
    <col min="1" max="1" width="15.2851562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7.140625" style="11" customWidth="1"/>
    <col min="6" max="6" width="10" style="11" bestFit="1" customWidth="1"/>
    <col min="7" max="7" width="10.140625" style="11" customWidth="1"/>
    <col min="8" max="8" width="29.42578125" style="11" customWidth="1"/>
    <col min="9" max="9" width="9.140625" style="11"/>
    <col min="10" max="10" width="18.28515625" style="11" customWidth="1"/>
    <col min="11" max="16384" width="9.140625" style="11"/>
  </cols>
  <sheetData>
    <row r="1" spans="1:14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x14ac:dyDescent="0.25">
      <c r="A2" s="1"/>
      <c r="B2" s="1"/>
      <c r="C2" s="1"/>
      <c r="D2" s="2"/>
      <c r="E2" s="1"/>
      <c r="F2" s="39"/>
      <c r="G2" s="39"/>
      <c r="H2" s="1"/>
      <c r="I2" s="1"/>
      <c r="J2" s="1"/>
      <c r="K2" s="4"/>
      <c r="L2" s="5"/>
      <c r="M2" s="1"/>
    </row>
    <row r="3" spans="1:14" ht="23.25" customHeight="1" x14ac:dyDescent="0.25">
      <c r="A3" s="37" t="s">
        <v>1</v>
      </c>
      <c r="B3" s="37" t="s">
        <v>2</v>
      </c>
      <c r="C3" s="37" t="s">
        <v>3</v>
      </c>
      <c r="D3" s="40" t="s">
        <v>4</v>
      </c>
      <c r="E3" s="37" t="s">
        <v>5</v>
      </c>
      <c r="F3" s="41" t="s">
        <v>6</v>
      </c>
      <c r="G3" s="41"/>
      <c r="H3" s="37" t="s">
        <v>7</v>
      </c>
      <c r="I3" s="37" t="s">
        <v>8</v>
      </c>
      <c r="J3" s="37"/>
      <c r="K3" s="35" t="s">
        <v>9</v>
      </c>
      <c r="L3" s="36" t="s">
        <v>10</v>
      </c>
      <c r="M3" s="37" t="s">
        <v>11</v>
      </c>
    </row>
    <row r="4" spans="1:14" x14ac:dyDescent="0.25">
      <c r="A4" s="37"/>
      <c r="B4" s="37"/>
      <c r="C4" s="37"/>
      <c r="D4" s="40"/>
      <c r="E4" s="37"/>
      <c r="F4" s="6" t="s">
        <v>12</v>
      </c>
      <c r="G4" s="6" t="s">
        <v>13</v>
      </c>
      <c r="H4" s="37"/>
      <c r="I4" s="6" t="s">
        <v>14</v>
      </c>
      <c r="J4" s="6" t="s">
        <v>15</v>
      </c>
      <c r="K4" s="35"/>
      <c r="L4" s="36"/>
      <c r="M4" s="37"/>
    </row>
    <row r="5" spans="1:14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4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  <c r="N6" s="11">
        <v>1</v>
      </c>
    </row>
    <row r="7" spans="1:14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74" si="0">L7</f>
        <v>150</v>
      </c>
      <c r="N7" s="11">
        <v>2</v>
      </c>
    </row>
    <row r="8" spans="1:14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  <c r="N8" s="11">
        <v>3</v>
      </c>
    </row>
    <row r="9" spans="1:14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  <c r="N9" s="11">
        <v>4</v>
      </c>
    </row>
    <row r="10" spans="1:14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  <c r="N10" s="11">
        <v>5</v>
      </c>
    </row>
    <row r="11" spans="1:14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  <c r="N11" s="11">
        <v>6</v>
      </c>
    </row>
    <row r="12" spans="1:14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  <c r="N12" s="11">
        <v>7</v>
      </c>
    </row>
    <row r="13" spans="1:14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  <c r="N13" s="11">
        <v>8</v>
      </c>
    </row>
    <row r="14" spans="1:14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  <c r="N14" s="11">
        <v>9</v>
      </c>
    </row>
    <row r="15" spans="1:14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  <c r="N15" s="11">
        <v>10</v>
      </c>
    </row>
    <row r="16" spans="1:14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  <c r="N16" s="11">
        <v>11</v>
      </c>
    </row>
    <row r="17" spans="1:14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  <c r="N17" s="11">
        <v>12</v>
      </c>
    </row>
    <row r="18" spans="1:14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  <c r="N18" s="11">
        <v>13</v>
      </c>
    </row>
    <row r="19" spans="1:14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  <c r="N19" s="11">
        <v>14</v>
      </c>
    </row>
    <row r="20" spans="1:14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  <c r="N20" s="11">
        <v>15</v>
      </c>
    </row>
    <row r="21" spans="1:14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  <c r="N21" s="11">
        <v>16</v>
      </c>
    </row>
    <row r="22" spans="1:14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  <c r="N22" s="11">
        <v>17</v>
      </c>
    </row>
    <row r="23" spans="1:14" ht="25.5" customHeight="1" x14ac:dyDescent="0.25">
      <c r="A23" s="16" t="s">
        <v>16</v>
      </c>
      <c r="B23" s="2" t="s">
        <v>121</v>
      </c>
      <c r="C23" s="16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  <c r="N23" s="11">
        <v>18</v>
      </c>
    </row>
    <row r="24" spans="1:14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  <c r="N24" s="11">
        <v>19</v>
      </c>
    </row>
    <row r="25" spans="1:14" x14ac:dyDescent="0.25">
      <c r="A25" s="18" t="s">
        <v>110</v>
      </c>
      <c r="B25" s="2"/>
      <c r="C25" s="18"/>
      <c r="D25" s="2"/>
      <c r="E25" s="2"/>
      <c r="F25" s="2"/>
      <c r="G25" s="2"/>
      <c r="H25" s="19"/>
      <c r="I25" s="2"/>
      <c r="J25" s="14"/>
      <c r="K25" s="14"/>
      <c r="L25" s="2"/>
      <c r="M25" s="18"/>
    </row>
    <row r="26" spans="1:14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  <c r="N26" s="11">
        <v>20</v>
      </c>
    </row>
    <row r="27" spans="1:14" ht="38.2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  <c r="N27" s="11">
        <v>21</v>
      </c>
    </row>
    <row r="28" spans="1:14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  <c r="N28" s="11">
        <v>22</v>
      </c>
    </row>
    <row r="29" spans="1:14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  <c r="N29" s="11">
        <v>23</v>
      </c>
    </row>
    <row r="30" spans="1:14" ht="25.5" customHeight="1" x14ac:dyDescent="0.25">
      <c r="A30" s="16" t="s">
        <v>16</v>
      </c>
      <c r="B30" s="2" t="s">
        <v>119</v>
      </c>
      <c r="C30" s="16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  <c r="N30" s="11">
        <v>24</v>
      </c>
    </row>
    <row r="31" spans="1:14" ht="25.5" x14ac:dyDescent="0.25">
      <c r="A31" s="16" t="s">
        <v>16</v>
      </c>
      <c r="B31" s="2" t="s">
        <v>123</v>
      </c>
      <c r="C31" s="16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4">
        <v>43873</v>
      </c>
      <c r="K31" s="14">
        <v>47526</v>
      </c>
      <c r="L31" s="2">
        <v>117</v>
      </c>
      <c r="M31" s="15">
        <f t="shared" si="0"/>
        <v>117</v>
      </c>
      <c r="N31" s="11">
        <v>25</v>
      </c>
    </row>
    <row r="32" spans="1:14" ht="25.5" x14ac:dyDescent="0.25">
      <c r="A32" s="16" t="s">
        <v>16</v>
      </c>
      <c r="B32" s="2" t="s">
        <v>123</v>
      </c>
      <c r="C32" s="16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4">
        <v>43873</v>
      </c>
      <c r="K32" s="14">
        <v>47526</v>
      </c>
      <c r="L32" s="2">
        <v>128</v>
      </c>
      <c r="M32" s="15">
        <f t="shared" si="0"/>
        <v>128</v>
      </c>
      <c r="N32" s="11">
        <v>26</v>
      </c>
    </row>
    <row r="33" spans="1:14" ht="38.25" x14ac:dyDescent="0.25">
      <c r="A33" s="16" t="s">
        <v>16</v>
      </c>
      <c r="B33" s="2" t="s">
        <v>127</v>
      </c>
      <c r="C33" s="16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4">
        <v>43873</v>
      </c>
      <c r="K33" s="14">
        <v>47526</v>
      </c>
      <c r="L33" s="2">
        <v>298</v>
      </c>
      <c r="M33" s="15">
        <f t="shared" si="0"/>
        <v>298</v>
      </c>
      <c r="N33" s="11">
        <v>27</v>
      </c>
    </row>
    <row r="34" spans="1:14" ht="38.25" x14ac:dyDescent="0.25">
      <c r="A34" s="16" t="s">
        <v>16</v>
      </c>
      <c r="B34" s="2" t="s">
        <v>130</v>
      </c>
      <c r="C34" s="16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4">
        <v>43874</v>
      </c>
      <c r="K34" s="14">
        <v>47527</v>
      </c>
      <c r="L34" s="2">
        <v>126</v>
      </c>
      <c r="M34" s="15">
        <f t="shared" si="0"/>
        <v>126</v>
      </c>
      <c r="N34" s="11">
        <v>28</v>
      </c>
    </row>
    <row r="35" spans="1:14" ht="25.5" x14ac:dyDescent="0.25">
      <c r="A35" s="16" t="s">
        <v>16</v>
      </c>
      <c r="B35" s="2" t="s">
        <v>133</v>
      </c>
      <c r="C35" s="16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4">
        <v>43873</v>
      </c>
      <c r="K35" s="14">
        <v>47526</v>
      </c>
      <c r="L35" s="2">
        <v>85</v>
      </c>
      <c r="M35" s="15">
        <f t="shared" si="0"/>
        <v>85</v>
      </c>
      <c r="N35" s="11">
        <v>29</v>
      </c>
    </row>
    <row r="36" spans="1:14" ht="38.25" x14ac:dyDescent="0.25">
      <c r="A36" s="16" t="s">
        <v>16</v>
      </c>
      <c r="B36" s="2" t="s">
        <v>154</v>
      </c>
      <c r="C36" s="16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4">
        <v>43874</v>
      </c>
      <c r="K36" s="14">
        <v>47527</v>
      </c>
      <c r="L36" s="2">
        <v>100</v>
      </c>
      <c r="M36" s="15">
        <f t="shared" si="0"/>
        <v>100</v>
      </c>
      <c r="N36" s="11">
        <v>30</v>
      </c>
    </row>
    <row r="37" spans="1:14" ht="51" x14ac:dyDescent="0.25">
      <c r="A37" s="16" t="s">
        <v>16</v>
      </c>
      <c r="B37" s="2" t="s">
        <v>156</v>
      </c>
      <c r="C37" s="16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4">
        <v>43871</v>
      </c>
      <c r="K37" s="14">
        <v>47524</v>
      </c>
      <c r="L37" s="2">
        <v>120</v>
      </c>
      <c r="M37" s="15">
        <f t="shared" si="0"/>
        <v>120</v>
      </c>
      <c r="N37" s="11">
        <v>31</v>
      </c>
    </row>
    <row r="38" spans="1:14" ht="25.5" x14ac:dyDescent="0.25">
      <c r="A38" s="16" t="s">
        <v>16</v>
      </c>
      <c r="B38" s="2" t="s">
        <v>163</v>
      </c>
      <c r="C38" s="22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4">
        <v>43880</v>
      </c>
      <c r="K38" s="14">
        <v>47533</v>
      </c>
      <c r="L38" s="2">
        <v>150</v>
      </c>
      <c r="M38" s="15">
        <f t="shared" si="0"/>
        <v>150</v>
      </c>
      <c r="N38" s="11">
        <v>32</v>
      </c>
    </row>
    <row r="39" spans="1:14" ht="38.25" x14ac:dyDescent="0.25">
      <c r="A39" s="16" t="s">
        <v>16</v>
      </c>
      <c r="B39" s="2" t="s">
        <v>166</v>
      </c>
      <c r="C39" s="16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4">
        <v>43880</v>
      </c>
      <c r="K39" s="14">
        <v>47533</v>
      </c>
      <c r="L39" s="2">
        <v>48</v>
      </c>
      <c r="M39" s="15">
        <f t="shared" si="0"/>
        <v>48</v>
      </c>
      <c r="N39" s="11">
        <v>33</v>
      </c>
    </row>
    <row r="40" spans="1:14" ht="38.25" x14ac:dyDescent="0.25">
      <c r="A40" s="16" t="s">
        <v>16</v>
      </c>
      <c r="B40" s="2" t="s">
        <v>167</v>
      </c>
      <c r="C40" s="16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4">
        <v>43880</v>
      </c>
      <c r="K40" s="14">
        <v>47533</v>
      </c>
      <c r="L40" s="2">
        <v>155</v>
      </c>
      <c r="M40" s="15">
        <f t="shared" si="0"/>
        <v>155</v>
      </c>
      <c r="N40" s="11">
        <v>34</v>
      </c>
    </row>
    <row r="41" spans="1:14" ht="38.25" x14ac:dyDescent="0.25">
      <c r="A41" s="16" t="s">
        <v>16</v>
      </c>
      <c r="B41" s="2" t="s">
        <v>171</v>
      </c>
      <c r="C41" s="16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4">
        <v>43880</v>
      </c>
      <c r="K41" s="14">
        <v>47533</v>
      </c>
      <c r="L41" s="2">
        <v>96</v>
      </c>
      <c r="M41" s="15">
        <f t="shared" si="0"/>
        <v>96</v>
      </c>
      <c r="N41" s="11">
        <v>35</v>
      </c>
    </row>
    <row r="42" spans="1:14" ht="38.25" x14ac:dyDescent="0.25">
      <c r="A42" s="16" t="s">
        <v>16</v>
      </c>
      <c r="B42" s="2" t="s">
        <v>173</v>
      </c>
      <c r="C42" s="16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4">
        <v>43882</v>
      </c>
      <c r="K42" s="14">
        <v>47535</v>
      </c>
      <c r="L42" s="2">
        <v>35</v>
      </c>
      <c r="M42" s="15">
        <f t="shared" si="0"/>
        <v>35</v>
      </c>
      <c r="N42" s="11">
        <v>36</v>
      </c>
    </row>
    <row r="43" spans="1:14" ht="38.25" x14ac:dyDescent="0.25">
      <c r="A43" s="16" t="s">
        <v>16</v>
      </c>
      <c r="B43" s="2" t="s">
        <v>176</v>
      </c>
      <c r="C43" s="16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4">
        <v>43882</v>
      </c>
      <c r="K43" s="14">
        <v>47535</v>
      </c>
      <c r="L43" s="2">
        <v>121</v>
      </c>
      <c r="M43" s="15">
        <f t="shared" si="0"/>
        <v>121</v>
      </c>
      <c r="N43" s="11">
        <v>37</v>
      </c>
    </row>
    <row r="44" spans="1:14" ht="25.5" x14ac:dyDescent="0.25">
      <c r="A44" s="16" t="s">
        <v>16</v>
      </c>
      <c r="B44" s="2" t="s">
        <v>179</v>
      </c>
      <c r="C44" s="16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4">
        <v>43882</v>
      </c>
      <c r="K44" s="14">
        <v>47535</v>
      </c>
      <c r="L44" s="2">
        <v>154</v>
      </c>
      <c r="M44" s="15">
        <f t="shared" si="0"/>
        <v>154</v>
      </c>
      <c r="N44" s="11">
        <v>38</v>
      </c>
    </row>
    <row r="45" spans="1:14" ht="38.25" x14ac:dyDescent="0.25">
      <c r="A45" s="16" t="s">
        <v>16</v>
      </c>
      <c r="B45" s="2" t="s">
        <v>182</v>
      </c>
      <c r="C45" s="16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4">
        <v>43882</v>
      </c>
      <c r="K45" s="14">
        <v>47535</v>
      </c>
      <c r="L45" s="2">
        <v>64</v>
      </c>
      <c r="M45" s="15">
        <f t="shared" si="0"/>
        <v>64</v>
      </c>
      <c r="N45" s="11">
        <v>39</v>
      </c>
    </row>
    <row r="46" spans="1:14" ht="25.5" x14ac:dyDescent="0.25">
      <c r="A46" s="16" t="s">
        <v>16</v>
      </c>
      <c r="B46" s="2" t="s">
        <v>184</v>
      </c>
      <c r="C46" s="16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4">
        <v>43881</v>
      </c>
      <c r="K46" s="14">
        <v>47534</v>
      </c>
      <c r="L46" s="2">
        <v>180</v>
      </c>
      <c r="M46" s="15">
        <f t="shared" si="0"/>
        <v>180</v>
      </c>
      <c r="N46" s="11">
        <v>40</v>
      </c>
    </row>
    <row r="47" spans="1:14" ht="25.5" x14ac:dyDescent="0.25">
      <c r="A47" s="16" t="s">
        <v>16</v>
      </c>
      <c r="B47" s="2" t="s">
        <v>195</v>
      </c>
      <c r="C47" s="16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4">
        <v>43888</v>
      </c>
      <c r="K47" s="14">
        <v>47541</v>
      </c>
      <c r="L47" s="2">
        <v>160</v>
      </c>
      <c r="M47" s="15">
        <f t="shared" si="0"/>
        <v>160</v>
      </c>
      <c r="N47" s="11">
        <v>41</v>
      </c>
    </row>
    <row r="48" spans="1:14" x14ac:dyDescent="0.25">
      <c r="A48" s="24" t="s">
        <v>204</v>
      </c>
      <c r="B48" s="2"/>
      <c r="C48" s="24"/>
      <c r="D48" s="2"/>
      <c r="E48" s="2"/>
      <c r="F48" s="2"/>
      <c r="G48" s="2"/>
      <c r="H48" s="2"/>
      <c r="I48" s="2"/>
      <c r="J48" s="14"/>
      <c r="K48" s="14"/>
      <c r="L48" s="2"/>
      <c r="M48" s="24"/>
    </row>
    <row r="49" spans="1:14" ht="25.5" x14ac:dyDescent="0.25">
      <c r="A49" s="16" t="s">
        <v>16</v>
      </c>
      <c r="B49" s="2" t="s">
        <v>198</v>
      </c>
      <c r="C49" s="16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4">
        <v>43893</v>
      </c>
      <c r="K49" s="14">
        <v>47545</v>
      </c>
      <c r="L49" s="2">
        <v>144</v>
      </c>
      <c r="M49" s="15">
        <f t="shared" si="0"/>
        <v>144</v>
      </c>
      <c r="N49" s="11">
        <v>42</v>
      </c>
    </row>
    <row r="50" spans="1:14" ht="25.5" customHeight="1" x14ac:dyDescent="0.25">
      <c r="A50" s="23" t="s">
        <v>16</v>
      </c>
      <c r="B50" s="2" t="s">
        <v>200</v>
      </c>
      <c r="C50" s="16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4">
        <v>43893</v>
      </c>
      <c r="K50" s="14">
        <v>47545</v>
      </c>
      <c r="L50" s="2">
        <v>160</v>
      </c>
      <c r="M50" s="15">
        <f t="shared" si="0"/>
        <v>160</v>
      </c>
      <c r="N50" s="11">
        <v>43</v>
      </c>
    </row>
    <row r="51" spans="1:14" ht="25.5" customHeight="1" x14ac:dyDescent="0.25">
      <c r="A51" s="23" t="s">
        <v>16</v>
      </c>
      <c r="B51" s="2" t="s">
        <v>202</v>
      </c>
      <c r="C51" s="16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4">
        <v>43893</v>
      </c>
      <c r="K51" s="14">
        <v>47545</v>
      </c>
      <c r="L51" s="2">
        <v>170</v>
      </c>
      <c r="M51" s="15">
        <f t="shared" si="0"/>
        <v>170</v>
      </c>
      <c r="N51" s="11">
        <v>44</v>
      </c>
    </row>
    <row r="52" spans="1:14" ht="38.25" x14ac:dyDescent="0.25">
      <c r="A52" s="23" t="s">
        <v>16</v>
      </c>
      <c r="B52" s="2" t="s">
        <v>205</v>
      </c>
      <c r="C52" s="16" t="s">
        <v>17</v>
      </c>
      <c r="D52" s="2" t="s">
        <v>18</v>
      </c>
      <c r="E52" s="2" t="s">
        <v>206</v>
      </c>
      <c r="F52" s="2">
        <v>426321.24</v>
      </c>
      <c r="G52" s="2">
        <v>1531490.96</v>
      </c>
      <c r="H52" s="2" t="s">
        <v>207</v>
      </c>
      <c r="I52" s="2">
        <v>220</v>
      </c>
      <c r="J52" s="14">
        <v>43895</v>
      </c>
      <c r="K52" s="14">
        <v>47547</v>
      </c>
      <c r="L52" s="2">
        <v>100</v>
      </c>
      <c r="M52" s="15">
        <f t="shared" si="0"/>
        <v>100</v>
      </c>
      <c r="N52" s="11">
        <v>45</v>
      </c>
    </row>
    <row r="53" spans="1:14" ht="25.5" customHeight="1" x14ac:dyDescent="0.25">
      <c r="A53" s="23" t="s">
        <v>16</v>
      </c>
      <c r="B53" s="2" t="s">
        <v>208</v>
      </c>
      <c r="C53" s="16" t="s">
        <v>17</v>
      </c>
      <c r="D53" s="2" t="s">
        <v>18</v>
      </c>
      <c r="E53" s="2" t="s">
        <v>210</v>
      </c>
      <c r="F53" s="2">
        <v>426413.82</v>
      </c>
      <c r="G53" s="2">
        <v>1531114.34</v>
      </c>
      <c r="H53" s="2" t="s">
        <v>209</v>
      </c>
      <c r="I53" s="2">
        <v>251</v>
      </c>
      <c r="J53" s="14">
        <v>43902</v>
      </c>
      <c r="K53" s="14">
        <v>47554</v>
      </c>
      <c r="L53" s="2">
        <v>104</v>
      </c>
      <c r="M53" s="15">
        <f t="shared" si="0"/>
        <v>104</v>
      </c>
      <c r="N53" s="11">
        <v>46</v>
      </c>
    </row>
    <row r="54" spans="1:14" ht="25.5" x14ac:dyDescent="0.25">
      <c r="A54" s="23" t="s">
        <v>16</v>
      </c>
      <c r="B54" s="2" t="s">
        <v>212</v>
      </c>
      <c r="C54" s="16" t="s">
        <v>17</v>
      </c>
      <c r="D54" s="2" t="s">
        <v>18</v>
      </c>
      <c r="E54" s="2" t="s">
        <v>213</v>
      </c>
      <c r="F54" s="2">
        <v>405998.52</v>
      </c>
      <c r="G54" s="2">
        <v>1532800.87</v>
      </c>
      <c r="H54" s="2" t="s">
        <v>211</v>
      </c>
      <c r="I54" s="2">
        <v>250</v>
      </c>
      <c r="J54" s="14">
        <v>43902</v>
      </c>
      <c r="K54" s="14">
        <v>47554</v>
      </c>
      <c r="L54" s="2">
        <v>200</v>
      </c>
      <c r="M54" s="15">
        <f t="shared" si="0"/>
        <v>200</v>
      </c>
      <c r="N54" s="11">
        <v>47</v>
      </c>
    </row>
    <row r="55" spans="1:14" ht="25.5" customHeight="1" x14ac:dyDescent="0.25">
      <c r="A55" s="23" t="s">
        <v>16</v>
      </c>
      <c r="B55" s="2" t="s">
        <v>216</v>
      </c>
      <c r="C55" s="16" t="s">
        <v>17</v>
      </c>
      <c r="D55" s="2" t="s">
        <v>18</v>
      </c>
      <c r="E55" s="2" t="s">
        <v>215</v>
      </c>
      <c r="F55" s="2">
        <v>410704.34</v>
      </c>
      <c r="G55" s="2">
        <v>1530570.9</v>
      </c>
      <c r="H55" s="2" t="s">
        <v>214</v>
      </c>
      <c r="I55" s="2">
        <v>249</v>
      </c>
      <c r="J55" s="14">
        <v>43903</v>
      </c>
      <c r="K55" s="14">
        <v>47555</v>
      </c>
      <c r="L55" s="2">
        <v>270</v>
      </c>
      <c r="M55" s="15">
        <f t="shared" si="0"/>
        <v>270</v>
      </c>
      <c r="N55" s="11">
        <v>48</v>
      </c>
    </row>
    <row r="56" spans="1:14" ht="38.25" x14ac:dyDescent="0.25">
      <c r="A56" s="23" t="s">
        <v>16</v>
      </c>
      <c r="B56" s="2" t="s">
        <v>219</v>
      </c>
      <c r="C56" s="23" t="s">
        <v>17</v>
      </c>
      <c r="D56" s="2" t="s">
        <v>18</v>
      </c>
      <c r="E56" s="2" t="s">
        <v>218</v>
      </c>
      <c r="F56" s="2">
        <v>426586.8</v>
      </c>
      <c r="G56" s="2">
        <v>1531325.81</v>
      </c>
      <c r="H56" s="2" t="s">
        <v>217</v>
      </c>
      <c r="I56" s="2">
        <v>248</v>
      </c>
      <c r="J56" s="14">
        <v>43902</v>
      </c>
      <c r="K56" s="14">
        <v>47554</v>
      </c>
      <c r="L56" s="2">
        <v>150</v>
      </c>
      <c r="M56" s="15">
        <f t="shared" si="0"/>
        <v>150</v>
      </c>
      <c r="N56" s="11">
        <v>49</v>
      </c>
    </row>
    <row r="57" spans="1:14" ht="38.25" x14ac:dyDescent="0.25">
      <c r="A57" s="23" t="s">
        <v>16</v>
      </c>
      <c r="B57" s="2" t="s">
        <v>220</v>
      </c>
      <c r="C57" s="23" t="s">
        <v>17</v>
      </c>
      <c r="D57" s="2" t="s">
        <v>31</v>
      </c>
      <c r="E57" s="2" t="s">
        <v>222</v>
      </c>
      <c r="F57" s="2">
        <v>411941.26</v>
      </c>
      <c r="G57" s="2">
        <v>1529584.41</v>
      </c>
      <c r="H57" s="2" t="s">
        <v>221</v>
      </c>
      <c r="I57" s="2">
        <v>266</v>
      </c>
      <c r="J57" s="14">
        <v>43909</v>
      </c>
      <c r="K57" s="14">
        <v>47561</v>
      </c>
      <c r="L57" s="2">
        <v>119</v>
      </c>
      <c r="M57" s="15">
        <f t="shared" si="0"/>
        <v>119</v>
      </c>
      <c r="N57" s="11">
        <v>50</v>
      </c>
    </row>
    <row r="58" spans="1:14" ht="25.5" customHeight="1" x14ac:dyDescent="0.25">
      <c r="A58" s="23" t="s">
        <v>16</v>
      </c>
      <c r="B58" s="2" t="s">
        <v>223</v>
      </c>
      <c r="C58" s="23" t="s">
        <v>17</v>
      </c>
      <c r="D58" s="2" t="s">
        <v>18</v>
      </c>
      <c r="E58" s="2" t="s">
        <v>225</v>
      </c>
      <c r="F58" s="2">
        <v>410943.19</v>
      </c>
      <c r="G58" s="2">
        <v>1529679.87</v>
      </c>
      <c r="H58" s="2" t="s">
        <v>224</v>
      </c>
      <c r="I58" s="2">
        <v>274</v>
      </c>
      <c r="J58" s="14">
        <v>43901</v>
      </c>
      <c r="K58" s="14">
        <v>47553</v>
      </c>
      <c r="L58" s="2">
        <v>146</v>
      </c>
      <c r="M58" s="15">
        <f t="shared" si="0"/>
        <v>146</v>
      </c>
      <c r="N58" s="11">
        <v>51</v>
      </c>
    </row>
    <row r="59" spans="1:14" ht="25.5" customHeight="1" x14ac:dyDescent="0.25">
      <c r="A59" s="23" t="s">
        <v>16</v>
      </c>
      <c r="B59" s="11" t="s">
        <v>232</v>
      </c>
      <c r="C59" s="23" t="s">
        <v>17</v>
      </c>
      <c r="D59" s="2" t="s">
        <v>31</v>
      </c>
      <c r="E59" s="2" t="s">
        <v>233</v>
      </c>
      <c r="F59" s="2">
        <v>407546.58</v>
      </c>
      <c r="G59" s="2">
        <v>1538378.84</v>
      </c>
      <c r="H59" s="2" t="s">
        <v>231</v>
      </c>
      <c r="I59" s="2">
        <v>294</v>
      </c>
      <c r="J59" s="14">
        <v>43909</v>
      </c>
      <c r="K59" s="14">
        <v>47561</v>
      </c>
      <c r="L59" s="2">
        <v>100</v>
      </c>
      <c r="M59" s="25">
        <f t="shared" si="0"/>
        <v>100</v>
      </c>
      <c r="N59" s="11">
        <v>52</v>
      </c>
    </row>
    <row r="60" spans="1:14" ht="38.25" x14ac:dyDescent="0.25">
      <c r="A60" s="23" t="s">
        <v>16</v>
      </c>
      <c r="B60" s="11" t="s">
        <v>234</v>
      </c>
      <c r="C60" s="23" t="s">
        <v>17</v>
      </c>
      <c r="D60" s="2" t="s">
        <v>18</v>
      </c>
      <c r="E60" s="2" t="s">
        <v>235</v>
      </c>
      <c r="F60" s="2">
        <v>408359.35</v>
      </c>
      <c r="G60" s="2">
        <v>1533572.2</v>
      </c>
      <c r="H60" s="2" t="s">
        <v>236</v>
      </c>
      <c r="I60" s="2">
        <v>275</v>
      </c>
      <c r="J60" s="14">
        <v>43902</v>
      </c>
      <c r="K60" s="14">
        <v>47554</v>
      </c>
      <c r="L60" s="2">
        <v>100</v>
      </c>
      <c r="M60" s="25">
        <f t="shared" si="0"/>
        <v>100</v>
      </c>
      <c r="N60" s="11">
        <v>53</v>
      </c>
    </row>
    <row r="61" spans="1:14" ht="38.25" x14ac:dyDescent="0.25">
      <c r="A61" s="23" t="s">
        <v>16</v>
      </c>
      <c r="B61" s="2" t="s">
        <v>241</v>
      </c>
      <c r="C61" s="23" t="s">
        <v>17</v>
      </c>
      <c r="D61" s="2" t="s">
        <v>31</v>
      </c>
      <c r="E61" s="2" t="s">
        <v>242</v>
      </c>
      <c r="F61" s="2">
        <v>405495.65</v>
      </c>
      <c r="G61" s="2">
        <v>1519976.8</v>
      </c>
      <c r="H61" s="2" t="s">
        <v>241</v>
      </c>
      <c r="I61" s="2">
        <v>299</v>
      </c>
      <c r="J61" s="14">
        <v>43909</v>
      </c>
      <c r="K61" s="14">
        <v>47561</v>
      </c>
      <c r="L61" s="2">
        <v>72</v>
      </c>
      <c r="M61" s="25">
        <f t="shared" si="0"/>
        <v>72</v>
      </c>
      <c r="N61" s="11">
        <v>54</v>
      </c>
    </row>
    <row r="62" spans="1:14" ht="25.5" x14ac:dyDescent="0.25">
      <c r="A62" s="23" t="s">
        <v>16</v>
      </c>
      <c r="B62" s="2" t="s">
        <v>244</v>
      </c>
      <c r="C62" s="23" t="s">
        <v>17</v>
      </c>
      <c r="D62" s="2" t="s">
        <v>31</v>
      </c>
      <c r="E62" s="2" t="s">
        <v>245</v>
      </c>
      <c r="F62" s="2">
        <v>407302.17</v>
      </c>
      <c r="G62" s="2">
        <v>1532738.5</v>
      </c>
      <c r="H62" s="2" t="s">
        <v>243</v>
      </c>
      <c r="I62" s="2">
        <v>317</v>
      </c>
      <c r="J62" s="14">
        <v>43915</v>
      </c>
      <c r="K62" s="14">
        <v>47567</v>
      </c>
      <c r="L62" s="2">
        <v>144</v>
      </c>
      <c r="M62" s="25">
        <f t="shared" si="0"/>
        <v>144</v>
      </c>
      <c r="N62" s="11">
        <v>55</v>
      </c>
    </row>
    <row r="63" spans="1:14" ht="38.25" x14ac:dyDescent="0.25">
      <c r="A63" s="23" t="s">
        <v>16</v>
      </c>
      <c r="B63" s="2" t="s">
        <v>246</v>
      </c>
      <c r="C63" s="23" t="s">
        <v>17</v>
      </c>
      <c r="D63" s="2" t="s">
        <v>18</v>
      </c>
      <c r="E63" s="2" t="s">
        <v>247</v>
      </c>
      <c r="F63" s="2">
        <v>407018.19</v>
      </c>
      <c r="G63" s="2">
        <v>1532726.68</v>
      </c>
      <c r="H63" s="2" t="s">
        <v>246</v>
      </c>
      <c r="I63" s="2">
        <v>316</v>
      </c>
      <c r="J63" s="14">
        <v>43915</v>
      </c>
      <c r="K63" s="14">
        <v>47567</v>
      </c>
      <c r="L63" s="2">
        <v>104</v>
      </c>
      <c r="M63" s="25">
        <f t="shared" si="0"/>
        <v>104</v>
      </c>
      <c r="N63" s="11">
        <v>56</v>
      </c>
    </row>
    <row r="64" spans="1:14" ht="38.25" x14ac:dyDescent="0.25">
      <c r="A64" s="23" t="s">
        <v>16</v>
      </c>
      <c r="B64" s="2" t="s">
        <v>248</v>
      </c>
      <c r="C64" s="23" t="s">
        <v>17</v>
      </c>
      <c r="D64" s="2" t="s">
        <v>18</v>
      </c>
      <c r="E64" s="2" t="s">
        <v>249</v>
      </c>
      <c r="F64" s="2">
        <v>403721.25</v>
      </c>
      <c r="G64" s="2">
        <v>1533541.29</v>
      </c>
      <c r="H64" s="2" t="s">
        <v>248</v>
      </c>
      <c r="I64" s="2">
        <v>318</v>
      </c>
      <c r="J64" s="14">
        <v>43909</v>
      </c>
      <c r="K64" s="14">
        <v>47561</v>
      </c>
      <c r="L64" s="2">
        <v>200</v>
      </c>
      <c r="M64" s="25">
        <f t="shared" si="0"/>
        <v>200</v>
      </c>
      <c r="N64" s="11">
        <v>57</v>
      </c>
    </row>
    <row r="65" spans="1:14" x14ac:dyDescent="0.25">
      <c r="A65" s="30" t="s">
        <v>252</v>
      </c>
      <c r="B65" s="2"/>
      <c r="C65" s="30"/>
      <c r="D65" s="2"/>
      <c r="E65" s="2"/>
      <c r="F65" s="2"/>
      <c r="G65" s="2"/>
      <c r="H65" s="2"/>
      <c r="I65" s="2"/>
      <c r="J65" s="14"/>
      <c r="K65" s="14"/>
      <c r="L65" s="2"/>
      <c r="M65" s="30"/>
    </row>
    <row r="66" spans="1:14" ht="25.5" customHeight="1" x14ac:dyDescent="0.25">
      <c r="A66" s="23" t="s">
        <v>16</v>
      </c>
      <c r="B66" s="2" t="s">
        <v>253</v>
      </c>
      <c r="C66" s="23" t="s">
        <v>17</v>
      </c>
      <c r="D66" s="2" t="s">
        <v>31</v>
      </c>
      <c r="E66" s="2" t="s">
        <v>255</v>
      </c>
      <c r="F66" s="2">
        <v>407162.03</v>
      </c>
      <c r="G66" s="2">
        <v>1519200.56</v>
      </c>
      <c r="H66" s="2" t="s">
        <v>254</v>
      </c>
      <c r="I66" s="2">
        <v>362</v>
      </c>
      <c r="J66" s="14">
        <v>43924</v>
      </c>
      <c r="K66" s="14">
        <v>47576</v>
      </c>
      <c r="L66" s="2">
        <v>80</v>
      </c>
      <c r="M66" s="25">
        <f t="shared" si="0"/>
        <v>80</v>
      </c>
      <c r="N66" s="11">
        <v>58</v>
      </c>
    </row>
    <row r="67" spans="1:14" ht="38.25" x14ac:dyDescent="0.25">
      <c r="A67" s="32" t="s">
        <v>16</v>
      </c>
      <c r="B67" s="2" t="s">
        <v>316</v>
      </c>
      <c r="C67" s="32" t="s">
        <v>17</v>
      </c>
      <c r="D67" s="2" t="s">
        <v>18</v>
      </c>
      <c r="E67" s="2" t="s">
        <v>317</v>
      </c>
      <c r="F67" s="2">
        <v>411112.99</v>
      </c>
      <c r="G67" s="2">
        <v>1530768.99</v>
      </c>
      <c r="H67" s="2" t="s">
        <v>316</v>
      </c>
      <c r="I67" s="2">
        <v>406</v>
      </c>
      <c r="J67" s="14">
        <v>43937</v>
      </c>
      <c r="K67" s="14">
        <v>47589</v>
      </c>
      <c r="L67" s="2">
        <v>150</v>
      </c>
      <c r="M67" s="2">
        <f>L67</f>
        <v>150</v>
      </c>
      <c r="N67" s="11">
        <v>59</v>
      </c>
    </row>
    <row r="68" spans="1:14" ht="25.5" x14ac:dyDescent="0.25">
      <c r="A68" s="23" t="s">
        <v>16</v>
      </c>
      <c r="B68" s="2" t="s">
        <v>256</v>
      </c>
      <c r="C68" s="23" t="s">
        <v>17</v>
      </c>
      <c r="D68" s="2" t="s">
        <v>31</v>
      </c>
      <c r="E68" s="2" t="s">
        <v>257</v>
      </c>
      <c r="F68" s="2">
        <v>407096.91</v>
      </c>
      <c r="G68" s="2">
        <v>1532407.23</v>
      </c>
      <c r="H68" s="2" t="s">
        <v>258</v>
      </c>
      <c r="I68" s="2">
        <v>407</v>
      </c>
      <c r="J68" s="14">
        <v>43937</v>
      </c>
      <c r="K68" s="14">
        <v>47589</v>
      </c>
      <c r="L68" s="2">
        <v>100</v>
      </c>
      <c r="M68" s="25">
        <f t="shared" si="0"/>
        <v>100</v>
      </c>
      <c r="N68" s="11">
        <v>60</v>
      </c>
    </row>
    <row r="69" spans="1:14" ht="25.5" customHeight="1" x14ac:dyDescent="0.25">
      <c r="A69" s="23" t="s">
        <v>16</v>
      </c>
      <c r="B69" s="2" t="s">
        <v>261</v>
      </c>
      <c r="C69" s="23" t="s">
        <v>17</v>
      </c>
      <c r="D69" s="2" t="s">
        <v>18</v>
      </c>
      <c r="E69" s="2" t="s">
        <v>260</v>
      </c>
      <c r="F69" s="2">
        <v>426613.24</v>
      </c>
      <c r="G69" s="2">
        <v>1531630.23</v>
      </c>
      <c r="H69" s="2" t="s">
        <v>259</v>
      </c>
      <c r="I69" s="2">
        <v>391</v>
      </c>
      <c r="J69" s="14">
        <v>43927</v>
      </c>
      <c r="K69" s="14">
        <v>47579</v>
      </c>
      <c r="L69" s="2">
        <v>100</v>
      </c>
      <c r="M69" s="25">
        <f t="shared" si="0"/>
        <v>100</v>
      </c>
      <c r="N69" s="11">
        <v>61</v>
      </c>
    </row>
    <row r="70" spans="1:14" ht="38.25" x14ac:dyDescent="0.25">
      <c r="A70" s="23" t="s">
        <v>16</v>
      </c>
      <c r="B70" s="2" t="s">
        <v>266</v>
      </c>
      <c r="C70" s="23" t="s">
        <v>17</v>
      </c>
      <c r="D70" s="2" t="s">
        <v>18</v>
      </c>
      <c r="E70" s="2" t="s">
        <v>267</v>
      </c>
      <c r="F70" s="2">
        <v>414764.9</v>
      </c>
      <c r="G70" s="2">
        <v>1537923.95</v>
      </c>
      <c r="H70" s="2" t="s">
        <v>266</v>
      </c>
      <c r="I70" s="2">
        <v>404</v>
      </c>
      <c r="J70" s="14">
        <v>43936</v>
      </c>
      <c r="K70" s="14">
        <v>47588</v>
      </c>
      <c r="L70" s="2">
        <v>70</v>
      </c>
      <c r="M70" s="25">
        <f t="shared" si="0"/>
        <v>70</v>
      </c>
      <c r="N70" s="11">
        <v>62</v>
      </c>
    </row>
    <row r="71" spans="1:14" ht="38.25" x14ac:dyDescent="0.25">
      <c r="A71" s="32" t="s">
        <v>16</v>
      </c>
      <c r="B71" s="2" t="s">
        <v>291</v>
      </c>
      <c r="C71" s="32" t="s">
        <v>17</v>
      </c>
      <c r="D71" s="2" t="s">
        <v>18</v>
      </c>
      <c r="E71" s="2" t="s">
        <v>293</v>
      </c>
      <c r="F71" s="2">
        <v>412534.65</v>
      </c>
      <c r="G71" s="2">
        <v>1514898.85</v>
      </c>
      <c r="H71" s="2" t="s">
        <v>292</v>
      </c>
      <c r="I71" s="2">
        <v>405</v>
      </c>
      <c r="J71" s="14">
        <v>43936</v>
      </c>
      <c r="K71" s="14">
        <v>47588</v>
      </c>
      <c r="L71" s="2">
        <v>81</v>
      </c>
      <c r="M71" s="2">
        <f>L71</f>
        <v>81</v>
      </c>
      <c r="N71" s="11">
        <v>63</v>
      </c>
    </row>
    <row r="72" spans="1:14" ht="25.5" x14ac:dyDescent="0.25">
      <c r="A72" s="23" t="s">
        <v>16</v>
      </c>
      <c r="B72" s="2" t="s">
        <v>268</v>
      </c>
      <c r="C72" s="23" t="s">
        <v>17</v>
      </c>
      <c r="D72" s="2" t="s">
        <v>18</v>
      </c>
      <c r="E72" s="2" t="s">
        <v>269</v>
      </c>
      <c r="F72" s="2">
        <v>405004.3</v>
      </c>
      <c r="G72" s="2">
        <v>1533652.83</v>
      </c>
      <c r="H72" s="2" t="s">
        <v>268</v>
      </c>
      <c r="I72" s="2">
        <v>409</v>
      </c>
      <c r="J72" s="14">
        <v>43941</v>
      </c>
      <c r="K72" s="14">
        <v>47593</v>
      </c>
      <c r="L72" s="2">
        <v>140</v>
      </c>
      <c r="M72" s="25">
        <f t="shared" si="0"/>
        <v>140</v>
      </c>
      <c r="N72" s="11">
        <v>64</v>
      </c>
    </row>
    <row r="73" spans="1:14" x14ac:dyDescent="0.25">
      <c r="A73" s="31" t="s">
        <v>272</v>
      </c>
      <c r="B73" s="2"/>
      <c r="C73" s="31"/>
      <c r="D73" s="2"/>
      <c r="E73" s="2"/>
      <c r="F73" s="2"/>
      <c r="G73" s="2"/>
      <c r="H73" s="2"/>
      <c r="I73" s="2"/>
      <c r="J73" s="14"/>
      <c r="K73" s="14"/>
      <c r="L73" s="2"/>
      <c r="M73" s="31"/>
    </row>
    <row r="74" spans="1:14" ht="25.5" customHeight="1" x14ac:dyDescent="0.25">
      <c r="A74" s="23" t="s">
        <v>16</v>
      </c>
      <c r="B74" s="2" t="s">
        <v>273</v>
      </c>
      <c r="C74" s="23" t="s">
        <v>17</v>
      </c>
      <c r="D74" s="2" t="s">
        <v>18</v>
      </c>
      <c r="E74" s="2" t="s">
        <v>274</v>
      </c>
      <c r="F74" s="2">
        <v>404254.78</v>
      </c>
      <c r="G74" s="2">
        <v>1533601.04</v>
      </c>
      <c r="H74" s="2" t="s">
        <v>273</v>
      </c>
      <c r="I74" s="2">
        <v>463</v>
      </c>
      <c r="J74" s="14">
        <v>43976</v>
      </c>
      <c r="K74" s="14">
        <v>47628</v>
      </c>
      <c r="L74" s="2">
        <v>190</v>
      </c>
      <c r="M74" s="25">
        <f t="shared" si="0"/>
        <v>190</v>
      </c>
      <c r="N74" s="11">
        <v>65</v>
      </c>
    </row>
    <row r="75" spans="1:14" ht="25.5" customHeight="1" x14ac:dyDescent="0.25">
      <c r="A75" s="23" t="s">
        <v>16</v>
      </c>
      <c r="B75" s="2" t="s">
        <v>275</v>
      </c>
      <c r="C75" s="23" t="s">
        <v>17</v>
      </c>
      <c r="D75" s="2" t="s">
        <v>18</v>
      </c>
      <c r="E75" s="2" t="s">
        <v>276</v>
      </c>
      <c r="F75" s="2">
        <v>427396.73</v>
      </c>
      <c r="G75" s="2">
        <v>1530734.11</v>
      </c>
      <c r="H75" s="2" t="s">
        <v>275</v>
      </c>
      <c r="I75" s="2">
        <v>447</v>
      </c>
      <c r="J75" s="14">
        <v>43970</v>
      </c>
      <c r="K75" s="14">
        <v>47622</v>
      </c>
      <c r="L75" s="2">
        <v>220</v>
      </c>
      <c r="M75" s="25">
        <f t="shared" ref="M75:M120" si="1">L75</f>
        <v>220</v>
      </c>
      <c r="N75" s="11">
        <v>66</v>
      </c>
    </row>
    <row r="76" spans="1:14" ht="38.25" x14ac:dyDescent="0.25">
      <c r="A76" s="23" t="s">
        <v>16</v>
      </c>
      <c r="B76" s="2" t="s">
        <v>277</v>
      </c>
      <c r="C76" s="23" t="s">
        <v>17</v>
      </c>
      <c r="D76" s="2" t="s">
        <v>31</v>
      </c>
      <c r="E76" s="2" t="s">
        <v>278</v>
      </c>
      <c r="F76" s="2">
        <v>407967.3</v>
      </c>
      <c r="G76" s="2">
        <v>1518808.29</v>
      </c>
      <c r="H76" s="2" t="s">
        <v>277</v>
      </c>
      <c r="I76" s="2">
        <v>433</v>
      </c>
      <c r="J76" s="14">
        <v>43962</v>
      </c>
      <c r="K76" s="14">
        <v>47614</v>
      </c>
      <c r="L76" s="2">
        <v>166.2</v>
      </c>
      <c r="M76" s="25">
        <f t="shared" si="1"/>
        <v>166.2</v>
      </c>
      <c r="N76" s="11">
        <v>67</v>
      </c>
    </row>
    <row r="77" spans="1:14" ht="25.5" x14ac:dyDescent="0.25">
      <c r="A77" s="32" t="s">
        <v>16</v>
      </c>
      <c r="B77" s="2" t="s">
        <v>192</v>
      </c>
      <c r="C77" s="32" t="s">
        <v>17</v>
      </c>
      <c r="D77" s="2" t="s">
        <v>18</v>
      </c>
      <c r="E77" s="2" t="s">
        <v>279</v>
      </c>
      <c r="F77" s="2">
        <v>406706.07</v>
      </c>
      <c r="G77" s="2">
        <v>1536533.97</v>
      </c>
      <c r="H77" s="2" t="s">
        <v>192</v>
      </c>
      <c r="I77" s="2">
        <v>468</v>
      </c>
      <c r="J77" s="14">
        <v>43976</v>
      </c>
      <c r="K77" s="14">
        <v>47628</v>
      </c>
      <c r="L77" s="2">
        <v>190</v>
      </c>
      <c r="M77" s="32">
        <f t="shared" si="1"/>
        <v>190</v>
      </c>
      <c r="N77" s="11">
        <v>68</v>
      </c>
    </row>
    <row r="78" spans="1:14" ht="38.25" x14ac:dyDescent="0.25">
      <c r="A78" s="32" t="s">
        <v>16</v>
      </c>
      <c r="B78" s="2" t="s">
        <v>283</v>
      </c>
      <c r="C78" s="32" t="s">
        <v>17</v>
      </c>
      <c r="D78" s="2" t="s">
        <v>18</v>
      </c>
      <c r="E78" s="2" t="s">
        <v>284</v>
      </c>
      <c r="F78" s="2">
        <v>426183.43</v>
      </c>
      <c r="G78" s="2">
        <v>1532556.42</v>
      </c>
      <c r="H78" s="2" t="s">
        <v>283</v>
      </c>
      <c r="I78" s="2">
        <v>467</v>
      </c>
      <c r="J78" s="14">
        <v>43976</v>
      </c>
      <c r="K78" s="14">
        <v>47628</v>
      </c>
      <c r="L78" s="2">
        <v>250</v>
      </c>
      <c r="M78" s="32">
        <f t="shared" si="1"/>
        <v>250</v>
      </c>
      <c r="N78" s="11">
        <v>69</v>
      </c>
    </row>
    <row r="79" spans="1:14" ht="38.25" x14ac:dyDescent="0.25">
      <c r="A79" s="32" t="s">
        <v>16</v>
      </c>
      <c r="B79" s="2" t="s">
        <v>286</v>
      </c>
      <c r="C79" s="32" t="s">
        <v>17</v>
      </c>
      <c r="D79" s="2">
        <v>0</v>
      </c>
      <c r="E79" s="2" t="s">
        <v>287</v>
      </c>
      <c r="F79" s="2">
        <v>410395.76</v>
      </c>
      <c r="G79" s="2">
        <v>1531544.11</v>
      </c>
      <c r="H79" s="2" t="s">
        <v>285</v>
      </c>
      <c r="I79" s="2">
        <v>470</v>
      </c>
      <c r="J79" s="14">
        <v>43972</v>
      </c>
      <c r="K79" s="14">
        <v>47624</v>
      </c>
      <c r="L79" s="2">
        <v>260</v>
      </c>
      <c r="M79" s="32">
        <f t="shared" si="1"/>
        <v>260</v>
      </c>
      <c r="N79" s="11">
        <v>70</v>
      </c>
    </row>
    <row r="80" spans="1:14" ht="25.5" customHeight="1" x14ac:dyDescent="0.25">
      <c r="A80" s="32" t="s">
        <v>16</v>
      </c>
      <c r="B80" s="2" t="s">
        <v>288</v>
      </c>
      <c r="C80" s="32" t="s">
        <v>17</v>
      </c>
      <c r="D80" s="2" t="s">
        <v>31</v>
      </c>
      <c r="E80" s="2" t="s">
        <v>278</v>
      </c>
      <c r="F80" s="2">
        <v>407958.17</v>
      </c>
      <c r="G80" s="2">
        <v>1518815.04</v>
      </c>
      <c r="H80" s="2" t="s">
        <v>277</v>
      </c>
      <c r="I80" s="2">
        <v>433</v>
      </c>
      <c r="J80" s="14">
        <v>43962</v>
      </c>
      <c r="K80" s="14">
        <v>47614</v>
      </c>
      <c r="L80" s="2">
        <v>166</v>
      </c>
      <c r="M80" s="32">
        <f t="shared" si="1"/>
        <v>166</v>
      </c>
      <c r="N80" s="11">
        <v>71</v>
      </c>
    </row>
    <row r="81" spans="1:14" ht="25.5" customHeight="1" x14ac:dyDescent="0.25">
      <c r="A81" s="32" t="s">
        <v>16</v>
      </c>
      <c r="B81" s="2" t="s">
        <v>289</v>
      </c>
      <c r="C81" s="32" t="s">
        <v>17</v>
      </c>
      <c r="D81" s="2" t="s">
        <v>18</v>
      </c>
      <c r="E81" s="2" t="s">
        <v>290</v>
      </c>
      <c r="F81" s="2">
        <v>404929.45</v>
      </c>
      <c r="G81" s="2">
        <v>1536111.68</v>
      </c>
      <c r="H81" s="2" t="s">
        <v>289</v>
      </c>
      <c r="I81" s="2">
        <v>443</v>
      </c>
      <c r="J81" s="14">
        <v>43958</v>
      </c>
      <c r="K81" s="14">
        <v>47610</v>
      </c>
      <c r="L81" s="2">
        <v>150</v>
      </c>
      <c r="M81" s="2">
        <f t="shared" si="1"/>
        <v>150</v>
      </c>
      <c r="N81" s="11">
        <v>72</v>
      </c>
    </row>
    <row r="82" spans="1:14" ht="25.5" customHeight="1" x14ac:dyDescent="0.25">
      <c r="A82" s="32" t="s">
        <v>16</v>
      </c>
      <c r="B82" s="2" t="s">
        <v>294</v>
      </c>
      <c r="C82" s="32" t="s">
        <v>17</v>
      </c>
      <c r="D82" s="2" t="s">
        <v>18</v>
      </c>
      <c r="E82" s="2" t="s">
        <v>295</v>
      </c>
      <c r="F82" s="2">
        <v>414811.7</v>
      </c>
      <c r="G82" s="2">
        <v>1514898.85</v>
      </c>
      <c r="H82" s="2" t="s">
        <v>294</v>
      </c>
      <c r="I82" s="2">
        <v>480</v>
      </c>
      <c r="J82" s="14">
        <v>43978</v>
      </c>
      <c r="K82" s="14">
        <v>47630</v>
      </c>
      <c r="L82" s="2">
        <v>80</v>
      </c>
      <c r="M82" s="2">
        <f t="shared" si="1"/>
        <v>80</v>
      </c>
      <c r="N82" s="11">
        <v>73</v>
      </c>
    </row>
    <row r="83" spans="1:14" ht="25.5" customHeight="1" x14ac:dyDescent="0.25">
      <c r="A83" s="32" t="s">
        <v>16</v>
      </c>
      <c r="B83" s="2" t="s">
        <v>297</v>
      </c>
      <c r="C83" s="32" t="s">
        <v>17</v>
      </c>
      <c r="D83" s="2" t="s">
        <v>18</v>
      </c>
      <c r="E83" s="2" t="s">
        <v>298</v>
      </c>
      <c r="F83" s="2">
        <v>415163.07</v>
      </c>
      <c r="G83" s="2">
        <v>1538050.69</v>
      </c>
      <c r="H83" s="2" t="s">
        <v>296</v>
      </c>
      <c r="I83" s="2">
        <v>481</v>
      </c>
      <c r="J83" s="14">
        <v>43978</v>
      </c>
      <c r="K83" s="14">
        <v>47630</v>
      </c>
      <c r="L83" s="2">
        <v>72</v>
      </c>
      <c r="M83" s="2">
        <f t="shared" si="1"/>
        <v>72</v>
      </c>
      <c r="N83" s="11">
        <v>74</v>
      </c>
    </row>
    <row r="84" spans="1:14" ht="63.75" x14ac:dyDescent="0.25">
      <c r="A84" s="32" t="s">
        <v>16</v>
      </c>
      <c r="B84" s="2" t="s">
        <v>300</v>
      </c>
      <c r="C84" s="32" t="s">
        <v>17</v>
      </c>
      <c r="D84" s="2" t="s">
        <v>18</v>
      </c>
      <c r="E84" s="2" t="s">
        <v>301</v>
      </c>
      <c r="F84" s="2">
        <v>426557.05</v>
      </c>
      <c r="G84" s="2">
        <v>1531539.55</v>
      </c>
      <c r="H84" s="2" t="s">
        <v>299</v>
      </c>
      <c r="I84" s="2">
        <v>485</v>
      </c>
      <c r="J84" s="14">
        <v>43978</v>
      </c>
      <c r="K84" s="14">
        <v>47630</v>
      </c>
      <c r="L84" s="2">
        <v>100</v>
      </c>
      <c r="M84" s="2">
        <f t="shared" si="1"/>
        <v>100</v>
      </c>
      <c r="N84" s="11">
        <v>75</v>
      </c>
    </row>
    <row r="85" spans="1:14" ht="25.5" customHeight="1" x14ac:dyDescent="0.25">
      <c r="A85" s="32" t="s">
        <v>16</v>
      </c>
      <c r="B85" s="2" t="s">
        <v>303</v>
      </c>
      <c r="C85" s="32" t="s">
        <v>17</v>
      </c>
      <c r="D85" s="2" t="s">
        <v>18</v>
      </c>
      <c r="E85" s="2" t="s">
        <v>302</v>
      </c>
      <c r="F85" s="2">
        <v>411759.27</v>
      </c>
      <c r="G85" s="2">
        <v>1529887.45</v>
      </c>
      <c r="H85" s="2" t="s">
        <v>304</v>
      </c>
      <c r="I85" s="2">
        <v>482</v>
      </c>
      <c r="J85" s="14">
        <v>43978</v>
      </c>
      <c r="K85" s="14">
        <v>47630</v>
      </c>
      <c r="L85" s="2">
        <v>180</v>
      </c>
      <c r="M85" s="2">
        <f t="shared" si="1"/>
        <v>180</v>
      </c>
      <c r="N85" s="11">
        <v>76</v>
      </c>
    </row>
    <row r="86" spans="1:14" ht="38.25" x14ac:dyDescent="0.25">
      <c r="A86" s="32" t="s">
        <v>16</v>
      </c>
      <c r="B86" s="2" t="s">
        <v>305</v>
      </c>
      <c r="C86" s="32" t="s">
        <v>17</v>
      </c>
      <c r="D86" s="2" t="s">
        <v>31</v>
      </c>
      <c r="E86" s="2" t="s">
        <v>306</v>
      </c>
      <c r="F86" s="2">
        <v>407238.19</v>
      </c>
      <c r="G86" s="2">
        <v>1531756.8</v>
      </c>
      <c r="H86" s="2" t="s">
        <v>305</v>
      </c>
      <c r="I86" s="2">
        <v>465</v>
      </c>
      <c r="J86" s="14">
        <v>43976</v>
      </c>
      <c r="K86" s="14">
        <v>47628</v>
      </c>
      <c r="L86" s="2">
        <v>100</v>
      </c>
      <c r="M86" s="2">
        <f t="shared" si="1"/>
        <v>100</v>
      </c>
      <c r="N86" s="11">
        <v>77</v>
      </c>
    </row>
    <row r="87" spans="1:14" ht="38.25" x14ac:dyDescent="0.25">
      <c r="A87" s="32" t="s">
        <v>16</v>
      </c>
      <c r="B87" s="2" t="s">
        <v>311</v>
      </c>
      <c r="C87" s="32" t="s">
        <v>17</v>
      </c>
      <c r="D87" s="2" t="s">
        <v>18</v>
      </c>
      <c r="E87" s="2" t="s">
        <v>312</v>
      </c>
      <c r="F87" s="2">
        <v>406583.96</v>
      </c>
      <c r="G87" s="2">
        <v>1531890</v>
      </c>
      <c r="H87" s="2" t="s">
        <v>310</v>
      </c>
      <c r="I87" s="2">
        <v>483</v>
      </c>
      <c r="J87" s="14">
        <v>43978</v>
      </c>
      <c r="K87" s="14">
        <v>47630</v>
      </c>
      <c r="L87" s="2">
        <v>196</v>
      </c>
      <c r="M87" s="2">
        <f t="shared" si="1"/>
        <v>196</v>
      </c>
      <c r="N87" s="11">
        <v>78</v>
      </c>
    </row>
    <row r="88" spans="1:14" ht="38.25" x14ac:dyDescent="0.25">
      <c r="A88" s="32" t="s">
        <v>16</v>
      </c>
      <c r="B88" s="2" t="s">
        <v>314</v>
      </c>
      <c r="C88" s="32" t="s">
        <v>17</v>
      </c>
      <c r="D88" s="2" t="s">
        <v>18</v>
      </c>
      <c r="E88" s="2" t="s">
        <v>315</v>
      </c>
      <c r="F88" s="2">
        <v>414820.29</v>
      </c>
      <c r="G88" s="2">
        <v>1538938.5</v>
      </c>
      <c r="H88" s="2" t="s">
        <v>313</v>
      </c>
      <c r="I88" s="2">
        <v>479</v>
      </c>
      <c r="J88" s="14">
        <v>43977</v>
      </c>
      <c r="K88" s="14">
        <v>47629</v>
      </c>
      <c r="L88" s="2">
        <v>225</v>
      </c>
      <c r="M88" s="2">
        <f t="shared" si="1"/>
        <v>225</v>
      </c>
      <c r="N88" s="11">
        <v>79</v>
      </c>
    </row>
    <row r="89" spans="1:14" ht="25.5" x14ac:dyDescent="0.25">
      <c r="A89" s="32" t="s">
        <v>16</v>
      </c>
      <c r="B89" s="2" t="s">
        <v>318</v>
      </c>
      <c r="C89" s="32" t="s">
        <v>17</v>
      </c>
      <c r="D89" s="2" t="s">
        <v>18</v>
      </c>
      <c r="E89" s="2" t="s">
        <v>319</v>
      </c>
      <c r="F89" s="2">
        <v>405284.66</v>
      </c>
      <c r="G89" s="2">
        <v>1531033.19</v>
      </c>
      <c r="H89" s="2" t="s">
        <v>318</v>
      </c>
      <c r="I89" s="2">
        <v>473</v>
      </c>
      <c r="J89" s="14">
        <v>43973</v>
      </c>
      <c r="K89" s="14">
        <v>47625</v>
      </c>
      <c r="L89" s="2">
        <v>251</v>
      </c>
      <c r="M89" s="2">
        <f t="shared" si="1"/>
        <v>251</v>
      </c>
      <c r="N89" s="11">
        <v>80</v>
      </c>
    </row>
    <row r="90" spans="1:14" ht="63.75" x14ac:dyDescent="0.25">
      <c r="A90" s="32" t="s">
        <v>16</v>
      </c>
      <c r="B90" s="2" t="s">
        <v>300</v>
      </c>
      <c r="C90" s="32" t="s">
        <v>17</v>
      </c>
      <c r="D90" s="2" t="s">
        <v>18</v>
      </c>
      <c r="E90" s="2" t="s">
        <v>326</v>
      </c>
      <c r="F90" s="2">
        <v>426557.05</v>
      </c>
      <c r="G90" s="2">
        <v>1531539.55</v>
      </c>
      <c r="H90" s="2" t="s">
        <v>325</v>
      </c>
      <c r="I90" s="2">
        <v>486</v>
      </c>
      <c r="J90" s="14">
        <v>43978</v>
      </c>
      <c r="K90" s="14">
        <v>47630</v>
      </c>
      <c r="L90" s="2">
        <v>110</v>
      </c>
      <c r="M90" s="2">
        <f t="shared" ref="M90" si="2">L90</f>
        <v>110</v>
      </c>
      <c r="N90" s="11">
        <v>81</v>
      </c>
    </row>
    <row r="91" spans="1:14" ht="25.5" x14ac:dyDescent="0.25">
      <c r="A91" s="32" t="s">
        <v>16</v>
      </c>
      <c r="B91" s="2" t="s">
        <v>327</v>
      </c>
      <c r="C91" s="32" t="s">
        <v>17</v>
      </c>
      <c r="D91" s="2" t="s">
        <v>18</v>
      </c>
      <c r="E91" s="2" t="s">
        <v>328</v>
      </c>
      <c r="F91" s="2">
        <v>407885.99</v>
      </c>
      <c r="G91" s="2">
        <v>1519035.98</v>
      </c>
      <c r="H91" s="2" t="s">
        <v>327</v>
      </c>
      <c r="I91" s="2">
        <v>492</v>
      </c>
      <c r="J91" s="14">
        <v>43979</v>
      </c>
      <c r="K91" s="14">
        <v>47631</v>
      </c>
      <c r="L91" s="2">
        <v>164</v>
      </c>
      <c r="M91" s="2">
        <f t="shared" si="1"/>
        <v>164</v>
      </c>
      <c r="N91" s="34">
        <v>82</v>
      </c>
    </row>
    <row r="92" spans="1:14" ht="25.5" x14ac:dyDescent="0.25">
      <c r="A92" s="32" t="s">
        <v>16</v>
      </c>
      <c r="B92" s="2"/>
      <c r="C92" s="32" t="s">
        <v>17</v>
      </c>
      <c r="D92" s="2"/>
      <c r="E92" s="2"/>
      <c r="F92" s="2"/>
      <c r="G92" s="2"/>
      <c r="H92" s="2"/>
      <c r="I92" s="2"/>
      <c r="J92" s="2"/>
      <c r="K92" s="2"/>
      <c r="L92" s="2"/>
      <c r="M92" s="2">
        <f t="shared" si="1"/>
        <v>0</v>
      </c>
    </row>
    <row r="93" spans="1:14" ht="25.5" x14ac:dyDescent="0.25">
      <c r="A93" s="32" t="s">
        <v>16</v>
      </c>
      <c r="B93" s="2"/>
      <c r="C93" s="32" t="s">
        <v>17</v>
      </c>
      <c r="D93" s="2"/>
      <c r="E93" s="2"/>
      <c r="F93" s="2"/>
      <c r="G93" s="2"/>
      <c r="H93" s="2"/>
      <c r="I93" s="2"/>
      <c r="J93" s="2"/>
      <c r="K93" s="2"/>
      <c r="L93" s="2"/>
      <c r="M93" s="2">
        <f t="shared" si="1"/>
        <v>0</v>
      </c>
    </row>
    <row r="94" spans="1:14" ht="25.5" x14ac:dyDescent="0.25">
      <c r="A94" s="32" t="s">
        <v>16</v>
      </c>
      <c r="B94" s="2"/>
      <c r="C94" s="32" t="s">
        <v>17</v>
      </c>
      <c r="D94" s="2"/>
      <c r="E94" s="2"/>
      <c r="F94" s="2"/>
      <c r="G94" s="2"/>
      <c r="H94" s="2"/>
      <c r="I94" s="2"/>
      <c r="J94" s="2"/>
      <c r="K94" s="2"/>
      <c r="L94" s="2"/>
      <c r="M94" s="2">
        <f t="shared" si="1"/>
        <v>0</v>
      </c>
    </row>
    <row r="95" spans="1:14" ht="25.5" x14ac:dyDescent="0.25">
      <c r="A95" s="32" t="s">
        <v>16</v>
      </c>
      <c r="B95" s="2"/>
      <c r="C95" s="32" t="s">
        <v>17</v>
      </c>
      <c r="D95" s="2"/>
      <c r="E95" s="2"/>
      <c r="F95" s="2"/>
      <c r="G95" s="2"/>
      <c r="H95" s="2"/>
      <c r="I95" s="2"/>
      <c r="J95" s="2"/>
      <c r="K95" s="2"/>
      <c r="L95" s="2"/>
      <c r="M95" s="2">
        <f t="shared" si="1"/>
        <v>0</v>
      </c>
    </row>
    <row r="96" spans="1:14" ht="25.5" x14ac:dyDescent="0.25">
      <c r="A96" s="32" t="s">
        <v>16</v>
      </c>
      <c r="B96" s="2"/>
      <c r="C96" s="32" t="s">
        <v>17</v>
      </c>
      <c r="D96" s="2"/>
      <c r="E96" s="2"/>
      <c r="F96" s="2"/>
      <c r="G96" s="2"/>
      <c r="H96" s="2"/>
      <c r="I96" s="2"/>
      <c r="J96" s="2"/>
      <c r="K96" s="2"/>
      <c r="L96" s="2"/>
      <c r="M96" s="2">
        <f t="shared" si="1"/>
        <v>0</v>
      </c>
    </row>
    <row r="97" spans="1:13" ht="25.5" x14ac:dyDescent="0.25">
      <c r="A97" s="32" t="s">
        <v>16</v>
      </c>
      <c r="B97" s="2"/>
      <c r="C97" s="32" t="s">
        <v>17</v>
      </c>
      <c r="D97" s="2"/>
      <c r="E97" s="2"/>
      <c r="F97" s="2"/>
      <c r="G97" s="2"/>
      <c r="H97" s="2"/>
      <c r="I97" s="2"/>
      <c r="J97" s="2"/>
      <c r="K97" s="2"/>
      <c r="L97" s="2"/>
      <c r="M97" s="2">
        <f t="shared" si="1"/>
        <v>0</v>
      </c>
    </row>
    <row r="98" spans="1:13" ht="25.5" x14ac:dyDescent="0.25">
      <c r="A98" s="32" t="s">
        <v>16</v>
      </c>
      <c r="B98" s="2"/>
      <c r="C98" s="32" t="s">
        <v>17</v>
      </c>
      <c r="D98" s="2"/>
      <c r="E98" s="2"/>
      <c r="F98" s="2"/>
      <c r="G98" s="2"/>
      <c r="H98" s="2"/>
      <c r="I98" s="2"/>
      <c r="J98" s="2"/>
      <c r="K98" s="2"/>
      <c r="L98" s="2"/>
      <c r="M98" s="2">
        <f t="shared" si="1"/>
        <v>0</v>
      </c>
    </row>
    <row r="99" spans="1:13" ht="25.5" x14ac:dyDescent="0.25">
      <c r="A99" s="32" t="s">
        <v>16</v>
      </c>
      <c r="B99" s="2"/>
      <c r="C99" s="32" t="s">
        <v>17</v>
      </c>
      <c r="D99" s="2"/>
      <c r="E99" s="2"/>
      <c r="F99" s="2"/>
      <c r="G99" s="2"/>
      <c r="H99" s="2"/>
      <c r="I99" s="2"/>
      <c r="J99" s="2"/>
      <c r="K99" s="2"/>
      <c r="L99" s="2"/>
      <c r="M99" s="2">
        <f t="shared" si="1"/>
        <v>0</v>
      </c>
    </row>
    <row r="100" spans="1:13" ht="25.5" x14ac:dyDescent="0.25">
      <c r="A100" s="32" t="s">
        <v>16</v>
      </c>
      <c r="B100" s="2"/>
      <c r="C100" s="32" t="s">
        <v>17</v>
      </c>
      <c r="D100" s="2"/>
      <c r="E100" s="2"/>
      <c r="F100" s="2"/>
      <c r="G100" s="2"/>
      <c r="H100" s="2"/>
      <c r="I100" s="2"/>
      <c r="J100" s="2"/>
      <c r="K100" s="2"/>
      <c r="L100" s="2"/>
      <c r="M100" s="2">
        <f t="shared" si="1"/>
        <v>0</v>
      </c>
    </row>
    <row r="101" spans="1:13" ht="25.5" x14ac:dyDescent="0.25">
      <c r="A101" s="32" t="s">
        <v>16</v>
      </c>
      <c r="B101" s="2"/>
      <c r="C101" s="32" t="s">
        <v>17</v>
      </c>
      <c r="D101" s="2"/>
      <c r="E101" s="2"/>
      <c r="F101" s="2"/>
      <c r="G101" s="2"/>
      <c r="H101" s="2"/>
      <c r="I101" s="2"/>
      <c r="J101" s="2"/>
      <c r="K101" s="2"/>
      <c r="L101" s="2"/>
      <c r="M101" s="2">
        <f t="shared" si="1"/>
        <v>0</v>
      </c>
    </row>
    <row r="102" spans="1:13" ht="25.5" x14ac:dyDescent="0.25">
      <c r="A102" s="32" t="s">
        <v>16</v>
      </c>
      <c r="B102" s="2"/>
      <c r="C102" s="32" t="s">
        <v>17</v>
      </c>
      <c r="D102" s="2"/>
      <c r="E102" s="2"/>
      <c r="F102" s="2"/>
      <c r="G102" s="2"/>
      <c r="H102" s="2"/>
      <c r="I102" s="2"/>
      <c r="J102" s="2"/>
      <c r="K102" s="2"/>
      <c r="L102" s="2"/>
      <c r="M102" s="2">
        <f t="shared" si="1"/>
        <v>0</v>
      </c>
    </row>
    <row r="103" spans="1:13" ht="25.5" x14ac:dyDescent="0.25">
      <c r="A103" s="32" t="s">
        <v>16</v>
      </c>
      <c r="B103" s="2"/>
      <c r="C103" s="32" t="s">
        <v>17</v>
      </c>
      <c r="D103" s="2"/>
      <c r="E103" s="2"/>
      <c r="F103" s="2"/>
      <c r="G103" s="2"/>
      <c r="H103" s="2"/>
      <c r="I103" s="2"/>
      <c r="J103" s="2"/>
      <c r="K103" s="2"/>
      <c r="L103" s="2"/>
      <c r="M103" s="2">
        <f t="shared" si="1"/>
        <v>0</v>
      </c>
    </row>
    <row r="104" spans="1:13" ht="25.5" x14ac:dyDescent="0.25">
      <c r="A104" s="32" t="s">
        <v>16</v>
      </c>
      <c r="B104" s="2"/>
      <c r="C104" s="32" t="s">
        <v>17</v>
      </c>
      <c r="D104" s="2"/>
      <c r="E104" s="2"/>
      <c r="F104" s="2"/>
      <c r="G104" s="2"/>
      <c r="H104" s="2"/>
      <c r="I104" s="2"/>
      <c r="J104" s="2"/>
      <c r="K104" s="2"/>
      <c r="L104" s="2"/>
      <c r="M104" s="2">
        <f t="shared" si="1"/>
        <v>0</v>
      </c>
    </row>
    <row r="105" spans="1:13" ht="25.5" x14ac:dyDescent="0.25">
      <c r="A105" s="32" t="s">
        <v>16</v>
      </c>
      <c r="B105" s="2"/>
      <c r="C105" s="32" t="s">
        <v>17</v>
      </c>
      <c r="D105" s="2"/>
      <c r="E105" s="2"/>
      <c r="F105" s="2"/>
      <c r="G105" s="2"/>
      <c r="H105" s="2"/>
      <c r="I105" s="2"/>
      <c r="J105" s="2"/>
      <c r="K105" s="2"/>
      <c r="L105" s="2"/>
      <c r="M105" s="2">
        <f t="shared" si="1"/>
        <v>0</v>
      </c>
    </row>
    <row r="106" spans="1:13" ht="25.5" x14ac:dyDescent="0.25">
      <c r="A106" s="32" t="s">
        <v>16</v>
      </c>
      <c r="B106" s="2"/>
      <c r="C106" s="32" t="s">
        <v>17</v>
      </c>
      <c r="D106" s="2"/>
      <c r="E106" s="2"/>
      <c r="F106" s="2"/>
      <c r="G106" s="2"/>
      <c r="H106" s="2"/>
      <c r="I106" s="2"/>
      <c r="J106" s="2"/>
      <c r="K106" s="2"/>
      <c r="L106" s="2"/>
      <c r="M106" s="2">
        <f t="shared" si="1"/>
        <v>0</v>
      </c>
    </row>
    <row r="107" spans="1:13" ht="25.5" x14ac:dyDescent="0.25">
      <c r="A107" s="32" t="s">
        <v>16</v>
      </c>
      <c r="B107" s="2"/>
      <c r="C107" s="32" t="s">
        <v>17</v>
      </c>
      <c r="D107" s="2"/>
      <c r="E107" s="2"/>
      <c r="F107" s="2"/>
      <c r="G107" s="2"/>
      <c r="H107" s="2"/>
      <c r="I107" s="2"/>
      <c r="J107" s="2"/>
      <c r="K107" s="2"/>
      <c r="L107" s="2"/>
      <c r="M107" s="2">
        <f t="shared" si="1"/>
        <v>0</v>
      </c>
    </row>
    <row r="108" spans="1:13" ht="25.5" x14ac:dyDescent="0.25">
      <c r="A108" s="32" t="s">
        <v>16</v>
      </c>
      <c r="B108" s="2"/>
      <c r="C108" s="32" t="s">
        <v>17</v>
      </c>
      <c r="D108" s="2"/>
      <c r="E108" s="2"/>
      <c r="F108" s="2"/>
      <c r="G108" s="2"/>
      <c r="H108" s="2"/>
      <c r="I108" s="2"/>
      <c r="J108" s="2"/>
      <c r="K108" s="2"/>
      <c r="L108" s="2"/>
      <c r="M108" s="2">
        <f t="shared" si="1"/>
        <v>0</v>
      </c>
    </row>
    <row r="109" spans="1:13" ht="25.5" x14ac:dyDescent="0.25">
      <c r="A109" s="32" t="s">
        <v>16</v>
      </c>
      <c r="B109" s="2"/>
      <c r="C109" s="32" t="s">
        <v>17</v>
      </c>
      <c r="D109" s="2"/>
      <c r="E109" s="2"/>
      <c r="F109" s="2"/>
      <c r="G109" s="2"/>
      <c r="H109" s="2"/>
      <c r="I109" s="2"/>
      <c r="J109" s="2"/>
      <c r="K109" s="2"/>
      <c r="L109" s="2"/>
      <c r="M109" s="2">
        <f t="shared" si="1"/>
        <v>0</v>
      </c>
    </row>
    <row r="110" spans="1:13" ht="25.5" x14ac:dyDescent="0.25">
      <c r="A110" s="32" t="s">
        <v>16</v>
      </c>
      <c r="B110" s="2"/>
      <c r="C110" s="32" t="s">
        <v>17</v>
      </c>
      <c r="D110" s="2"/>
      <c r="E110" s="2"/>
      <c r="F110" s="2"/>
      <c r="G110" s="2"/>
      <c r="H110" s="2"/>
      <c r="I110" s="2"/>
      <c r="J110" s="2"/>
      <c r="K110" s="2"/>
      <c r="L110" s="2"/>
      <c r="M110" s="2">
        <f t="shared" si="1"/>
        <v>0</v>
      </c>
    </row>
    <row r="111" spans="1:13" ht="25.5" x14ac:dyDescent="0.25">
      <c r="A111" s="32" t="s">
        <v>16</v>
      </c>
      <c r="B111" s="2"/>
      <c r="C111" s="32" t="s">
        <v>17</v>
      </c>
      <c r="D111" s="2"/>
      <c r="E111" s="2"/>
      <c r="F111" s="2"/>
      <c r="G111" s="2"/>
      <c r="H111" s="2"/>
      <c r="I111" s="2"/>
      <c r="J111" s="2"/>
      <c r="K111" s="2"/>
      <c r="L111" s="2"/>
      <c r="M111" s="2">
        <f t="shared" si="1"/>
        <v>0</v>
      </c>
    </row>
    <row r="112" spans="1:13" ht="25.5" x14ac:dyDescent="0.25">
      <c r="A112" s="32" t="s">
        <v>16</v>
      </c>
      <c r="B112" s="2"/>
      <c r="C112" s="32" t="s">
        <v>17</v>
      </c>
      <c r="D112" s="2"/>
      <c r="E112" s="2"/>
      <c r="F112" s="2"/>
      <c r="G112" s="2"/>
      <c r="H112" s="2"/>
      <c r="I112" s="2"/>
      <c r="J112" s="2"/>
      <c r="K112" s="2"/>
      <c r="L112" s="2"/>
      <c r="M112" s="2">
        <f t="shared" si="1"/>
        <v>0</v>
      </c>
    </row>
    <row r="113" spans="1:13" ht="25.5" x14ac:dyDescent="0.25">
      <c r="A113" s="32" t="s">
        <v>16</v>
      </c>
      <c r="B113" s="2"/>
      <c r="C113" s="32" t="s">
        <v>17</v>
      </c>
      <c r="D113" s="2"/>
      <c r="E113" s="2"/>
      <c r="F113" s="2"/>
      <c r="G113" s="2"/>
      <c r="H113" s="2"/>
      <c r="I113" s="2"/>
      <c r="J113" s="2"/>
      <c r="K113" s="2"/>
      <c r="L113" s="2"/>
      <c r="M113" s="2">
        <f t="shared" si="1"/>
        <v>0</v>
      </c>
    </row>
    <row r="114" spans="1:13" ht="25.5" x14ac:dyDescent="0.25">
      <c r="A114" s="32" t="s">
        <v>16</v>
      </c>
      <c r="B114" s="2"/>
      <c r="C114" s="32" t="s">
        <v>17</v>
      </c>
      <c r="D114" s="2"/>
      <c r="E114" s="2"/>
      <c r="F114" s="2"/>
      <c r="G114" s="2"/>
      <c r="H114" s="2"/>
      <c r="I114" s="2"/>
      <c r="J114" s="2"/>
      <c r="K114" s="2"/>
      <c r="L114" s="2"/>
      <c r="M114" s="2">
        <f t="shared" si="1"/>
        <v>0</v>
      </c>
    </row>
    <row r="115" spans="1:13" ht="25.5" x14ac:dyDescent="0.25">
      <c r="A115" s="32" t="s">
        <v>16</v>
      </c>
      <c r="B115" s="2"/>
      <c r="C115" s="32" t="s">
        <v>17</v>
      </c>
      <c r="D115" s="2"/>
      <c r="E115" s="2"/>
      <c r="F115" s="2"/>
      <c r="G115" s="2"/>
      <c r="H115" s="2"/>
      <c r="I115" s="2"/>
      <c r="J115" s="2"/>
      <c r="K115" s="2"/>
      <c r="L115" s="2"/>
      <c r="M115" s="2">
        <f t="shared" si="1"/>
        <v>0</v>
      </c>
    </row>
    <row r="116" spans="1:13" ht="25.5" x14ac:dyDescent="0.25">
      <c r="A116" s="32" t="s">
        <v>16</v>
      </c>
      <c r="B116" s="2"/>
      <c r="C116" s="32" t="s">
        <v>17</v>
      </c>
      <c r="D116" s="2"/>
      <c r="E116" s="2"/>
      <c r="F116" s="2"/>
      <c r="G116" s="2"/>
      <c r="H116" s="2"/>
      <c r="I116" s="2"/>
      <c r="J116" s="2"/>
      <c r="K116" s="2"/>
      <c r="L116" s="2"/>
      <c r="M116" s="2">
        <f t="shared" si="1"/>
        <v>0</v>
      </c>
    </row>
    <row r="117" spans="1:13" ht="25.5" x14ac:dyDescent="0.25">
      <c r="A117" s="32" t="s">
        <v>16</v>
      </c>
      <c r="B117" s="2"/>
      <c r="C117" s="32" t="s">
        <v>17</v>
      </c>
      <c r="D117" s="2"/>
      <c r="E117" s="2"/>
      <c r="F117" s="2"/>
      <c r="G117" s="2"/>
      <c r="H117" s="2"/>
      <c r="I117" s="2"/>
      <c r="J117" s="2"/>
      <c r="K117" s="2"/>
      <c r="L117" s="2"/>
      <c r="M117" s="2">
        <f t="shared" si="1"/>
        <v>0</v>
      </c>
    </row>
    <row r="118" spans="1:13" ht="25.5" x14ac:dyDescent="0.25">
      <c r="A118" s="32" t="s">
        <v>16</v>
      </c>
      <c r="B118" s="2"/>
      <c r="C118" s="32" t="s">
        <v>17</v>
      </c>
      <c r="D118" s="2"/>
      <c r="E118" s="2"/>
      <c r="F118" s="2"/>
      <c r="G118" s="2"/>
      <c r="H118" s="2"/>
      <c r="I118" s="2"/>
      <c r="J118" s="2"/>
      <c r="K118" s="2"/>
      <c r="L118" s="2"/>
      <c r="M118" s="2">
        <f t="shared" si="1"/>
        <v>0</v>
      </c>
    </row>
    <row r="119" spans="1:13" ht="25.5" x14ac:dyDescent="0.25">
      <c r="A119" s="32" t="s">
        <v>16</v>
      </c>
      <c r="B119" s="2"/>
      <c r="C119" s="32" t="s">
        <v>17</v>
      </c>
      <c r="D119" s="2"/>
      <c r="E119" s="2"/>
      <c r="F119" s="2"/>
      <c r="G119" s="2"/>
      <c r="H119" s="2"/>
      <c r="I119" s="2"/>
      <c r="J119" s="2"/>
      <c r="K119" s="2"/>
      <c r="L119" s="2"/>
      <c r="M119" s="2">
        <f t="shared" si="1"/>
        <v>0</v>
      </c>
    </row>
    <row r="120" spans="1:13" ht="25.5" x14ac:dyDescent="0.25">
      <c r="A120" s="32" t="s">
        <v>16</v>
      </c>
      <c r="B120" s="2"/>
      <c r="C120" s="32" t="s">
        <v>17</v>
      </c>
      <c r="D120" s="2"/>
      <c r="E120" s="2"/>
      <c r="F120" s="2"/>
      <c r="G120" s="2"/>
      <c r="H120" s="2"/>
      <c r="I120" s="2"/>
      <c r="J120" s="2"/>
      <c r="K120" s="2"/>
      <c r="L120" s="2"/>
      <c r="M120" s="2">
        <f t="shared" si="1"/>
        <v>0</v>
      </c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120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9"/>
  <sheetViews>
    <sheetView topLeftCell="A34" zoomScale="70" zoomScaleNormal="70" workbookViewId="0">
      <selection activeCell="I58" sqref="I58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7" width="10.5703125" style="11" customWidth="1"/>
    <col min="8" max="8" width="12.42578125" style="11" customWidth="1"/>
    <col min="9" max="9" width="23.140625" style="11" customWidth="1"/>
    <col min="10" max="10" width="9.28515625" style="11" bestFit="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37" t="s">
        <v>1</v>
      </c>
      <c r="B3" s="37" t="s">
        <v>20</v>
      </c>
      <c r="C3" s="37" t="s">
        <v>2</v>
      </c>
      <c r="D3" s="37" t="s">
        <v>3</v>
      </c>
      <c r="E3" s="37" t="s">
        <v>4</v>
      </c>
      <c r="F3" s="37" t="s">
        <v>5</v>
      </c>
      <c r="G3" s="41" t="s">
        <v>6</v>
      </c>
      <c r="H3" s="41"/>
      <c r="I3" s="37" t="s">
        <v>7</v>
      </c>
      <c r="J3" s="37" t="s">
        <v>8</v>
      </c>
      <c r="K3" s="37"/>
      <c r="L3" s="35" t="s">
        <v>9</v>
      </c>
      <c r="M3" s="37" t="s">
        <v>10</v>
      </c>
      <c r="N3" s="37" t="s">
        <v>11</v>
      </c>
      <c r="O3" s="42" t="s">
        <v>21</v>
      </c>
      <c r="P3" s="42" t="s">
        <v>22</v>
      </c>
      <c r="Q3" s="42"/>
      <c r="R3" s="42" t="s">
        <v>23</v>
      </c>
    </row>
    <row r="4" spans="1:21" x14ac:dyDescent="0.25">
      <c r="A4" s="37"/>
      <c r="B4" s="37"/>
      <c r="C4" s="37"/>
      <c r="D4" s="37"/>
      <c r="E4" s="37"/>
      <c r="F4" s="37"/>
      <c r="G4" s="6" t="s">
        <v>12</v>
      </c>
      <c r="H4" s="6" t="s">
        <v>13</v>
      </c>
      <c r="I4" s="37"/>
      <c r="J4" s="6" t="s">
        <v>14</v>
      </c>
      <c r="K4" s="6" t="s">
        <v>15</v>
      </c>
      <c r="L4" s="35"/>
      <c r="M4" s="37"/>
      <c r="N4" s="37"/>
      <c r="O4" s="42"/>
      <c r="P4" s="7" t="s">
        <v>14</v>
      </c>
      <c r="Q4" s="7" t="s">
        <v>15</v>
      </c>
      <c r="R4" s="42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S7" s="11">
        <v>1</v>
      </c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  <c r="S8" s="11">
        <v>2</v>
      </c>
    </row>
    <row r="9" spans="1:21" ht="63.75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46" si="0">N9</f>
        <v>318</v>
      </c>
      <c r="P9" s="2">
        <v>30</v>
      </c>
      <c r="Q9" s="14">
        <v>43846</v>
      </c>
      <c r="R9" s="2"/>
      <c r="S9" s="11">
        <v>3</v>
      </c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  <c r="S10" s="11">
        <v>4</v>
      </c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  <c r="S11" s="11">
        <v>5</v>
      </c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  <c r="S12" s="11">
        <v>6</v>
      </c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  <c r="S13" s="11">
        <v>7</v>
      </c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  <c r="S14" s="11">
        <v>8</v>
      </c>
    </row>
    <row r="15" spans="1:21" x14ac:dyDescent="0.25">
      <c r="A15" s="18" t="s">
        <v>110</v>
      </c>
      <c r="B15" s="2"/>
      <c r="C15" s="2"/>
      <c r="D15" s="18"/>
      <c r="E15" s="2"/>
      <c r="F15" s="2"/>
      <c r="G15" s="2"/>
      <c r="H15" s="2"/>
      <c r="I15" s="2"/>
      <c r="J15" s="2"/>
      <c r="K15" s="14"/>
      <c r="L15" s="14"/>
      <c r="M15" s="2"/>
      <c r="N15" s="2"/>
      <c r="O15" s="2"/>
      <c r="P15" s="2"/>
      <c r="Q15" s="14"/>
      <c r="R15" s="2"/>
    </row>
    <row r="16" spans="1:21" ht="51" x14ac:dyDescent="0.25">
      <c r="A16" s="20" t="s">
        <v>16</v>
      </c>
      <c r="B16" s="2"/>
      <c r="C16" s="2" t="s">
        <v>112</v>
      </c>
      <c r="D16" s="20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  <c r="S16" s="11">
        <v>9</v>
      </c>
    </row>
    <row r="17" spans="1:19" ht="38.25" x14ac:dyDescent="0.25">
      <c r="A17" s="20" t="s">
        <v>16</v>
      </c>
      <c r="B17" s="2"/>
      <c r="C17" s="2" t="s">
        <v>115</v>
      </c>
      <c r="D17" s="20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  <c r="S17" s="11">
        <v>10</v>
      </c>
    </row>
    <row r="18" spans="1:19" ht="51" x14ac:dyDescent="0.25">
      <c r="A18" s="20" t="s">
        <v>16</v>
      </c>
      <c r="B18" s="2"/>
      <c r="C18" s="2" t="s">
        <v>136</v>
      </c>
      <c r="D18" s="20" t="s">
        <v>24</v>
      </c>
      <c r="E18" s="2" t="s">
        <v>31</v>
      </c>
      <c r="F18" s="2" t="s">
        <v>138</v>
      </c>
      <c r="G18" s="2">
        <v>408838.07</v>
      </c>
      <c r="H18" s="2">
        <v>1533966.25</v>
      </c>
      <c r="I18" s="2" t="s">
        <v>137</v>
      </c>
      <c r="J18" s="2">
        <v>1274</v>
      </c>
      <c r="K18" s="14">
        <v>43647</v>
      </c>
      <c r="L18" s="14">
        <v>47300</v>
      </c>
      <c r="M18" s="2"/>
      <c r="N18" s="2">
        <v>148</v>
      </c>
      <c r="O18" s="2">
        <f t="shared" si="0"/>
        <v>148</v>
      </c>
      <c r="P18" s="2">
        <v>135</v>
      </c>
      <c r="Q18" s="14">
        <v>43874</v>
      </c>
      <c r="R18" s="2"/>
      <c r="S18" s="11">
        <v>11</v>
      </c>
    </row>
    <row r="19" spans="1:19" ht="51" x14ac:dyDescent="0.25">
      <c r="A19" s="20" t="s">
        <v>16</v>
      </c>
      <c r="B19" s="2"/>
      <c r="C19" s="2" t="s">
        <v>140</v>
      </c>
      <c r="D19" s="20" t="s">
        <v>24</v>
      </c>
      <c r="E19" s="2" t="s">
        <v>42</v>
      </c>
      <c r="F19" s="2" t="s">
        <v>141</v>
      </c>
      <c r="G19" s="2">
        <v>405771.08</v>
      </c>
      <c r="H19" s="2">
        <v>1518327.37</v>
      </c>
      <c r="I19" s="2" t="s">
        <v>139</v>
      </c>
      <c r="J19" s="2">
        <v>2109</v>
      </c>
      <c r="K19" s="14">
        <v>43811</v>
      </c>
      <c r="L19" s="14">
        <v>47464</v>
      </c>
      <c r="M19" s="2"/>
      <c r="N19" s="2">
        <v>180</v>
      </c>
      <c r="O19" s="2">
        <f t="shared" si="0"/>
        <v>180</v>
      </c>
      <c r="P19" s="2">
        <v>122</v>
      </c>
      <c r="Q19" s="14">
        <v>43871</v>
      </c>
      <c r="R19" s="2"/>
      <c r="S19" s="11">
        <v>12</v>
      </c>
    </row>
    <row r="20" spans="1:19" ht="38.25" x14ac:dyDescent="0.25">
      <c r="A20" s="20" t="s">
        <v>16</v>
      </c>
      <c r="B20" s="2"/>
      <c r="C20" s="2" t="s">
        <v>142</v>
      </c>
      <c r="D20" s="20" t="s">
        <v>24</v>
      </c>
      <c r="E20" s="2" t="s">
        <v>42</v>
      </c>
      <c r="F20" s="2" t="s">
        <v>146</v>
      </c>
      <c r="G20" s="21" t="s">
        <v>143</v>
      </c>
      <c r="H20" s="21" t="s">
        <v>144</v>
      </c>
      <c r="I20" s="2" t="s">
        <v>145</v>
      </c>
      <c r="J20" s="2">
        <v>1317</v>
      </c>
      <c r="K20" s="14">
        <v>43654</v>
      </c>
      <c r="L20" s="14">
        <v>47307</v>
      </c>
      <c r="M20" s="2"/>
      <c r="N20" s="2">
        <v>176</v>
      </c>
      <c r="O20" s="2">
        <f t="shared" si="0"/>
        <v>176</v>
      </c>
      <c r="P20" s="2">
        <v>134</v>
      </c>
      <c r="Q20" s="14">
        <v>43873</v>
      </c>
      <c r="R20" s="2"/>
      <c r="S20" s="11">
        <v>13</v>
      </c>
    </row>
    <row r="21" spans="1:19" ht="51" x14ac:dyDescent="0.25">
      <c r="A21" s="3" t="s">
        <v>16</v>
      </c>
      <c r="B21" s="2"/>
      <c r="C21" s="2" t="s">
        <v>147</v>
      </c>
      <c r="D21" s="3" t="s">
        <v>24</v>
      </c>
      <c r="E21" s="2" t="s">
        <v>42</v>
      </c>
      <c r="F21" s="2" t="s">
        <v>149</v>
      </c>
      <c r="G21" s="2">
        <v>411168.95</v>
      </c>
      <c r="H21" s="2">
        <v>1530750.63</v>
      </c>
      <c r="I21" s="2" t="s">
        <v>148</v>
      </c>
      <c r="J21" s="2">
        <v>426</v>
      </c>
      <c r="K21" s="14">
        <v>43524</v>
      </c>
      <c r="L21" s="14">
        <v>47177</v>
      </c>
      <c r="M21" s="2"/>
      <c r="N21" s="2">
        <v>54</v>
      </c>
      <c r="O21" s="2">
        <f t="shared" si="0"/>
        <v>54</v>
      </c>
      <c r="P21" s="2">
        <v>124</v>
      </c>
      <c r="Q21" s="14">
        <v>43871</v>
      </c>
      <c r="R21" s="2"/>
      <c r="S21" s="11">
        <v>14</v>
      </c>
    </row>
    <row r="22" spans="1:19" ht="51" x14ac:dyDescent="0.25">
      <c r="A22" s="3" t="s">
        <v>16</v>
      </c>
      <c r="B22" s="2"/>
      <c r="C22" s="2" t="s">
        <v>150</v>
      </c>
      <c r="D22" s="3" t="s">
        <v>24</v>
      </c>
      <c r="E22" s="2" t="s">
        <v>31</v>
      </c>
      <c r="F22" s="2" t="s">
        <v>152</v>
      </c>
      <c r="G22" s="2">
        <v>411608.75</v>
      </c>
      <c r="H22" s="2">
        <v>1530257.5</v>
      </c>
      <c r="I22" s="2" t="s">
        <v>151</v>
      </c>
      <c r="J22" s="2">
        <v>2111</v>
      </c>
      <c r="K22" s="14">
        <v>43820</v>
      </c>
      <c r="L22" s="14">
        <v>47473</v>
      </c>
      <c r="M22" s="2"/>
      <c r="N22" s="2">
        <v>233</v>
      </c>
      <c r="O22" s="2">
        <f t="shared" si="0"/>
        <v>233</v>
      </c>
      <c r="P22" s="2">
        <v>130</v>
      </c>
      <c r="Q22" s="14">
        <v>43873</v>
      </c>
      <c r="R22" s="2"/>
      <c r="S22" s="11">
        <v>15</v>
      </c>
    </row>
    <row r="23" spans="1:19" ht="51" x14ac:dyDescent="0.25">
      <c r="A23" s="3" t="s">
        <v>16</v>
      </c>
      <c r="B23" s="2"/>
      <c r="C23" s="2" t="s">
        <v>159</v>
      </c>
      <c r="D23" s="16" t="s">
        <v>17</v>
      </c>
      <c r="E23" s="2" t="s">
        <v>31</v>
      </c>
      <c r="F23" s="2" t="s">
        <v>160</v>
      </c>
      <c r="G23" s="2">
        <v>405082.17</v>
      </c>
      <c r="H23" s="2">
        <v>1530595.57</v>
      </c>
      <c r="I23" s="2" t="s">
        <v>159</v>
      </c>
      <c r="J23" s="2">
        <v>1990</v>
      </c>
      <c r="K23" s="14">
        <v>43789</v>
      </c>
      <c r="L23" s="14">
        <v>47442</v>
      </c>
      <c r="M23" s="2"/>
      <c r="N23" s="2">
        <v>255</v>
      </c>
      <c r="O23" s="2">
        <f t="shared" si="0"/>
        <v>255</v>
      </c>
      <c r="P23" s="2">
        <v>120</v>
      </c>
      <c r="Q23" s="14">
        <v>43864</v>
      </c>
      <c r="R23" s="2"/>
      <c r="S23" s="11">
        <v>16</v>
      </c>
    </row>
    <row r="24" spans="1:19" ht="38.25" customHeight="1" x14ac:dyDescent="0.25">
      <c r="A24" s="23" t="s">
        <v>16</v>
      </c>
      <c r="B24" s="2"/>
      <c r="C24" s="2" t="s">
        <v>185</v>
      </c>
      <c r="D24" s="23" t="s">
        <v>24</v>
      </c>
      <c r="E24" s="2" t="s">
        <v>31</v>
      </c>
      <c r="F24" s="2" t="s">
        <v>186</v>
      </c>
      <c r="G24" s="2">
        <v>408066.65</v>
      </c>
      <c r="H24" s="2">
        <v>1534270.9</v>
      </c>
      <c r="I24" s="2" t="s">
        <v>187</v>
      </c>
      <c r="J24" s="11" t="s">
        <v>188</v>
      </c>
      <c r="K24" s="14">
        <v>42956</v>
      </c>
      <c r="L24" s="14">
        <v>46608</v>
      </c>
      <c r="M24" s="2"/>
      <c r="N24" s="2">
        <v>215</v>
      </c>
      <c r="O24" s="2">
        <f t="shared" si="0"/>
        <v>215</v>
      </c>
      <c r="P24" s="2">
        <v>166</v>
      </c>
      <c r="Q24" s="14">
        <v>43882</v>
      </c>
      <c r="R24" s="2"/>
      <c r="S24" s="11">
        <v>17</v>
      </c>
    </row>
    <row r="25" spans="1:19" ht="38.25" x14ac:dyDescent="0.25">
      <c r="A25" s="3" t="s">
        <v>16</v>
      </c>
      <c r="B25" s="2"/>
      <c r="C25" s="2" t="s">
        <v>189</v>
      </c>
      <c r="D25" s="3" t="s">
        <v>24</v>
      </c>
      <c r="E25" s="2" t="s">
        <v>42</v>
      </c>
      <c r="F25" s="2" t="s">
        <v>190</v>
      </c>
      <c r="G25" s="2">
        <v>405298.05</v>
      </c>
      <c r="H25" s="2">
        <v>1534442.84</v>
      </c>
      <c r="I25" s="2" t="s">
        <v>189</v>
      </c>
      <c r="J25" s="2" t="s">
        <v>191</v>
      </c>
      <c r="K25" s="14">
        <v>42929</v>
      </c>
      <c r="L25" s="14">
        <v>46581</v>
      </c>
      <c r="M25" s="2"/>
      <c r="N25" s="2">
        <v>158</v>
      </c>
      <c r="O25" s="2">
        <f t="shared" si="0"/>
        <v>158</v>
      </c>
      <c r="P25" s="2">
        <v>173</v>
      </c>
      <c r="Q25" s="14">
        <v>43882</v>
      </c>
      <c r="R25" s="2"/>
      <c r="S25" s="11">
        <v>18</v>
      </c>
    </row>
    <row r="26" spans="1:19" ht="38.25" customHeight="1" x14ac:dyDescent="0.25">
      <c r="A26" s="3" t="s">
        <v>16</v>
      </c>
      <c r="B26" s="2"/>
      <c r="C26" s="2" t="s">
        <v>193</v>
      </c>
      <c r="D26" s="3" t="s">
        <v>24</v>
      </c>
      <c r="E26" s="2" t="s">
        <v>42</v>
      </c>
      <c r="F26" s="2" t="s">
        <v>194</v>
      </c>
      <c r="G26" s="2">
        <v>406726.36</v>
      </c>
      <c r="H26" s="2">
        <v>1536513.43</v>
      </c>
      <c r="I26" s="2" t="s">
        <v>192</v>
      </c>
      <c r="J26" s="2">
        <v>2055</v>
      </c>
      <c r="K26" s="14">
        <v>43796</v>
      </c>
      <c r="L26" s="14">
        <v>47449</v>
      </c>
      <c r="M26" s="2"/>
      <c r="N26" s="2">
        <v>170</v>
      </c>
      <c r="O26" s="2">
        <f t="shared" si="0"/>
        <v>170</v>
      </c>
      <c r="P26" s="2">
        <v>176</v>
      </c>
      <c r="Q26" s="14">
        <v>43882</v>
      </c>
      <c r="R26" s="2"/>
      <c r="S26" s="11">
        <v>19</v>
      </c>
    </row>
    <row r="27" spans="1:19" x14ac:dyDescent="0.25">
      <c r="A27" s="27" t="s">
        <v>204</v>
      </c>
      <c r="B27" s="28"/>
      <c r="C27" s="28"/>
      <c r="D27" s="27"/>
      <c r="E27" s="28"/>
      <c r="F27" s="28"/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9"/>
      <c r="R27" s="28"/>
    </row>
    <row r="28" spans="1:19" ht="51" x14ac:dyDescent="0.25">
      <c r="A28" s="26" t="s">
        <v>16</v>
      </c>
      <c r="B28" s="2"/>
      <c r="C28" s="2" t="s">
        <v>226</v>
      </c>
      <c r="D28" s="26" t="s">
        <v>24</v>
      </c>
      <c r="E28" s="2" t="s">
        <v>42</v>
      </c>
      <c r="F28" s="21" t="s">
        <v>228</v>
      </c>
      <c r="G28" s="21" t="s">
        <v>229</v>
      </c>
      <c r="H28" s="21" t="s">
        <v>230</v>
      </c>
      <c r="I28" s="2" t="s">
        <v>227</v>
      </c>
      <c r="J28" s="2">
        <v>2153</v>
      </c>
      <c r="K28" s="14">
        <v>43818</v>
      </c>
      <c r="L28" s="14">
        <v>47471</v>
      </c>
      <c r="M28" s="2"/>
      <c r="N28" s="2">
        <v>308</v>
      </c>
      <c r="O28" s="2">
        <f t="shared" si="0"/>
        <v>308</v>
      </c>
      <c r="P28" s="2">
        <v>291</v>
      </c>
      <c r="Q28" s="14">
        <v>43901</v>
      </c>
      <c r="R28" s="2"/>
      <c r="S28" s="11">
        <v>20</v>
      </c>
    </row>
    <row r="29" spans="1:19" ht="63.75" x14ac:dyDescent="0.25">
      <c r="A29" s="23" t="s">
        <v>16</v>
      </c>
      <c r="B29" s="2"/>
      <c r="C29" s="2" t="s">
        <v>127</v>
      </c>
      <c r="D29" s="3" t="s">
        <v>24</v>
      </c>
      <c r="E29" s="2" t="s">
        <v>31</v>
      </c>
      <c r="F29" s="2" t="s">
        <v>129</v>
      </c>
      <c r="G29" s="2">
        <v>411193.79</v>
      </c>
      <c r="H29" s="2">
        <v>1530635.44</v>
      </c>
      <c r="I29" s="2" t="s">
        <v>128</v>
      </c>
      <c r="J29" s="2">
        <v>133</v>
      </c>
      <c r="K29" s="14">
        <v>43873</v>
      </c>
      <c r="L29" s="14">
        <v>47526</v>
      </c>
      <c r="M29" s="2"/>
      <c r="N29" s="2">
        <v>299</v>
      </c>
      <c r="O29" s="2">
        <f t="shared" si="0"/>
        <v>299</v>
      </c>
      <c r="P29" s="2">
        <v>273</v>
      </c>
      <c r="Q29" s="14">
        <v>43902</v>
      </c>
      <c r="R29" s="2"/>
      <c r="S29" s="11">
        <v>21</v>
      </c>
    </row>
    <row r="30" spans="1:19" ht="38.25" customHeight="1" x14ac:dyDescent="0.25">
      <c r="A30" s="23" t="s">
        <v>16</v>
      </c>
      <c r="B30" s="2"/>
      <c r="C30" s="2" t="s">
        <v>237</v>
      </c>
      <c r="D30" s="3" t="s">
        <v>24</v>
      </c>
      <c r="E30" s="2" t="s">
        <v>31</v>
      </c>
      <c r="F30" s="2" t="s">
        <v>238</v>
      </c>
      <c r="G30" s="2">
        <v>426902.35</v>
      </c>
      <c r="H30" s="2">
        <v>1530931.91</v>
      </c>
      <c r="I30" s="2" t="s">
        <v>237</v>
      </c>
      <c r="J30" s="2">
        <v>102</v>
      </c>
      <c r="K30" s="14">
        <v>43868</v>
      </c>
      <c r="L30" s="14">
        <v>47521</v>
      </c>
      <c r="M30" s="2"/>
      <c r="N30" s="2">
        <v>129</v>
      </c>
      <c r="O30" s="2">
        <f t="shared" si="0"/>
        <v>129</v>
      </c>
      <c r="P30" s="2">
        <v>300</v>
      </c>
      <c r="Q30" s="14">
        <v>43910</v>
      </c>
      <c r="R30" s="2"/>
      <c r="S30" s="11">
        <v>22</v>
      </c>
    </row>
    <row r="31" spans="1:19" ht="38.25" x14ac:dyDescent="0.25">
      <c r="A31" s="23" t="s">
        <v>16</v>
      </c>
      <c r="B31" s="2"/>
      <c r="C31" s="2" t="s">
        <v>239</v>
      </c>
      <c r="D31" s="3" t="s">
        <v>24</v>
      </c>
      <c r="E31" s="2" t="s">
        <v>31</v>
      </c>
      <c r="F31" s="2" t="s">
        <v>240</v>
      </c>
      <c r="G31" s="2">
        <v>406241.17</v>
      </c>
      <c r="H31" s="2">
        <v>1532603.98</v>
      </c>
      <c r="I31" s="2" t="s">
        <v>239</v>
      </c>
      <c r="J31" s="2">
        <v>1685</v>
      </c>
      <c r="K31" s="14">
        <v>43720</v>
      </c>
      <c r="L31" s="14">
        <v>47373</v>
      </c>
      <c r="M31" s="2"/>
      <c r="N31" s="2">
        <v>611</v>
      </c>
      <c r="O31" s="2">
        <f t="shared" si="0"/>
        <v>611</v>
      </c>
      <c r="P31" s="2">
        <v>309</v>
      </c>
      <c r="Q31" s="14">
        <v>43915</v>
      </c>
      <c r="R31" s="2"/>
      <c r="S31" s="11">
        <v>23</v>
      </c>
    </row>
    <row r="32" spans="1:19" ht="38.25" x14ac:dyDescent="0.25">
      <c r="A32" s="23" t="s">
        <v>16</v>
      </c>
      <c r="B32" s="2"/>
      <c r="C32" s="2" t="s">
        <v>250</v>
      </c>
      <c r="D32" s="3" t="s">
        <v>24</v>
      </c>
      <c r="E32" s="2" t="s">
        <v>42</v>
      </c>
      <c r="F32" s="2" t="s">
        <v>251</v>
      </c>
      <c r="G32" s="2">
        <v>405456.75</v>
      </c>
      <c r="H32" s="2">
        <v>1531069.99</v>
      </c>
      <c r="I32" s="2" t="s">
        <v>250</v>
      </c>
      <c r="J32" s="2">
        <v>366</v>
      </c>
      <c r="K32" s="14">
        <v>43515</v>
      </c>
      <c r="L32" s="14">
        <v>47168</v>
      </c>
      <c r="M32" s="2"/>
      <c r="N32" s="2">
        <v>98</v>
      </c>
      <c r="O32" s="2">
        <f t="shared" si="0"/>
        <v>98</v>
      </c>
      <c r="P32" s="2">
        <v>306</v>
      </c>
      <c r="Q32" s="14">
        <v>43915</v>
      </c>
      <c r="R32" s="2"/>
      <c r="S32" s="11">
        <v>24</v>
      </c>
    </row>
    <row r="33" spans="1:19" x14ac:dyDescent="0.25">
      <c r="A33" s="27" t="s">
        <v>252</v>
      </c>
      <c r="B33" s="28"/>
      <c r="C33" s="28"/>
      <c r="D33" s="27"/>
      <c r="E33" s="28"/>
      <c r="F33" s="28"/>
      <c r="G33" s="28"/>
      <c r="H33" s="28"/>
      <c r="I33" s="28"/>
      <c r="J33" s="28"/>
      <c r="K33" s="29"/>
      <c r="L33" s="29"/>
      <c r="M33" s="28"/>
      <c r="N33" s="28">
        <f>SUM(N7:N32)</f>
        <v>4311</v>
      </c>
      <c r="O33" s="28"/>
      <c r="P33" s="28"/>
      <c r="Q33" s="29"/>
      <c r="R33" s="28"/>
    </row>
    <row r="34" spans="1:19" ht="38.25" customHeight="1" x14ac:dyDescent="0.25">
      <c r="A34" s="23" t="s">
        <v>16</v>
      </c>
      <c r="B34" s="2"/>
      <c r="C34" s="2" t="s">
        <v>262</v>
      </c>
      <c r="D34" s="3" t="s">
        <v>24</v>
      </c>
      <c r="E34" s="2" t="s">
        <v>42</v>
      </c>
      <c r="F34" s="2" t="s">
        <v>264</v>
      </c>
      <c r="G34" s="2">
        <v>427230.62</v>
      </c>
      <c r="H34" s="2">
        <v>1536553.69</v>
      </c>
      <c r="I34" s="2" t="s">
        <v>263</v>
      </c>
      <c r="J34" s="2" t="s">
        <v>265</v>
      </c>
      <c r="K34" s="14">
        <v>40785</v>
      </c>
      <c r="L34" s="14">
        <v>44438</v>
      </c>
      <c r="M34" s="2"/>
      <c r="N34" s="2">
        <v>100</v>
      </c>
      <c r="O34" s="2">
        <f t="shared" si="0"/>
        <v>100</v>
      </c>
      <c r="P34" s="2">
        <v>371</v>
      </c>
      <c r="Q34" s="14">
        <v>43922</v>
      </c>
      <c r="R34" s="2"/>
      <c r="S34" s="11">
        <v>25</v>
      </c>
    </row>
    <row r="35" spans="1:19" ht="51" x14ac:dyDescent="0.25">
      <c r="A35" s="23" t="s">
        <v>16</v>
      </c>
      <c r="B35" s="2"/>
      <c r="C35" s="2" t="s">
        <v>270</v>
      </c>
      <c r="D35" s="3" t="s">
        <v>24</v>
      </c>
      <c r="E35" s="2" t="s">
        <v>31</v>
      </c>
      <c r="F35" s="2" t="s">
        <v>105</v>
      </c>
      <c r="G35" s="2">
        <v>406350.8</v>
      </c>
      <c r="H35" s="2">
        <v>1536247.11</v>
      </c>
      <c r="I35" s="2" t="s">
        <v>103</v>
      </c>
      <c r="J35" s="2">
        <v>111</v>
      </c>
      <c r="K35" s="14">
        <v>43868</v>
      </c>
      <c r="L35" s="14">
        <v>47521</v>
      </c>
      <c r="M35" s="2"/>
      <c r="N35" s="2">
        <v>180</v>
      </c>
      <c r="O35" s="2">
        <f t="shared" si="0"/>
        <v>180</v>
      </c>
      <c r="P35" s="2">
        <v>392</v>
      </c>
      <c r="Q35" s="14">
        <v>43927</v>
      </c>
      <c r="R35" s="2"/>
      <c r="S35" s="11">
        <v>26</v>
      </c>
    </row>
    <row r="36" spans="1:19" ht="38.25" customHeight="1" x14ac:dyDescent="0.25">
      <c r="A36" s="23" t="s">
        <v>16</v>
      </c>
      <c r="B36" s="2"/>
      <c r="C36" s="2" t="s">
        <v>169</v>
      </c>
      <c r="D36" s="3" t="s">
        <v>24</v>
      </c>
      <c r="E36" s="2" t="s">
        <v>42</v>
      </c>
      <c r="F36" s="2" t="s">
        <v>271</v>
      </c>
      <c r="G36" s="2">
        <v>408226.16</v>
      </c>
      <c r="H36" s="2">
        <v>1534410.02</v>
      </c>
      <c r="I36" s="2" t="s">
        <v>169</v>
      </c>
      <c r="J36" s="2">
        <v>285</v>
      </c>
      <c r="K36" s="14">
        <v>43508</v>
      </c>
      <c r="L36" s="14">
        <v>47161</v>
      </c>
      <c r="M36" s="2"/>
      <c r="N36" s="2">
        <v>179</v>
      </c>
      <c r="O36" s="2">
        <f t="shared" si="0"/>
        <v>179</v>
      </c>
      <c r="P36" s="2">
        <v>400</v>
      </c>
      <c r="Q36" s="14">
        <v>43930</v>
      </c>
      <c r="R36" s="2"/>
      <c r="S36" s="11">
        <v>27</v>
      </c>
    </row>
    <row r="37" spans="1:19" ht="18" customHeight="1" x14ac:dyDescent="0.25">
      <c r="A37" s="27" t="s">
        <v>272</v>
      </c>
      <c r="B37" s="28"/>
      <c r="C37" s="28"/>
      <c r="D37" s="27"/>
      <c r="E37" s="28"/>
      <c r="F37" s="28"/>
      <c r="G37" s="28"/>
      <c r="H37" s="28"/>
      <c r="I37" s="28"/>
      <c r="J37" s="28"/>
      <c r="K37" s="29"/>
      <c r="L37" s="29"/>
      <c r="M37" s="28"/>
      <c r="N37" s="28"/>
      <c r="O37" s="28"/>
      <c r="P37" s="28"/>
      <c r="Q37" s="29"/>
      <c r="R37" s="28"/>
    </row>
    <row r="38" spans="1:19" ht="38.25" x14ac:dyDescent="0.25">
      <c r="A38" s="23" t="s">
        <v>16</v>
      </c>
      <c r="B38" s="2"/>
      <c r="C38" s="2" t="s">
        <v>280</v>
      </c>
      <c r="D38" s="3" t="s">
        <v>24</v>
      </c>
      <c r="E38" s="2" t="s">
        <v>31</v>
      </c>
      <c r="F38" s="2" t="s">
        <v>281</v>
      </c>
      <c r="G38" s="2">
        <v>404735.69</v>
      </c>
      <c r="H38" s="2">
        <v>1533426.47</v>
      </c>
      <c r="I38" s="2" t="s">
        <v>280</v>
      </c>
      <c r="J38" s="2" t="s">
        <v>282</v>
      </c>
      <c r="K38" s="14">
        <v>41145</v>
      </c>
      <c r="L38" s="14">
        <v>44797</v>
      </c>
      <c r="M38" s="2"/>
      <c r="N38" s="21">
        <v>193</v>
      </c>
      <c r="O38" s="2">
        <f t="shared" si="0"/>
        <v>193</v>
      </c>
      <c r="P38" s="21">
        <v>484</v>
      </c>
      <c r="Q38" s="33">
        <v>43978</v>
      </c>
      <c r="R38" s="2"/>
      <c r="S38" s="11">
        <v>28</v>
      </c>
    </row>
    <row r="39" spans="1:19" ht="51" x14ac:dyDescent="0.25">
      <c r="A39" s="31" t="s">
        <v>16</v>
      </c>
      <c r="B39" s="2"/>
      <c r="C39" s="2" t="s">
        <v>308</v>
      </c>
      <c r="D39" s="3" t="s">
        <v>24</v>
      </c>
      <c r="E39" s="2" t="s">
        <v>42</v>
      </c>
      <c r="F39" s="2" t="s">
        <v>309</v>
      </c>
      <c r="G39" s="2">
        <v>407238.19</v>
      </c>
      <c r="H39" s="2">
        <v>1531756.8</v>
      </c>
      <c r="I39" s="2" t="s">
        <v>307</v>
      </c>
      <c r="J39" s="2">
        <v>758</v>
      </c>
      <c r="K39" s="14">
        <v>43346</v>
      </c>
      <c r="L39" s="14">
        <v>46999</v>
      </c>
      <c r="M39" s="2"/>
      <c r="N39" s="2">
        <v>253</v>
      </c>
      <c r="O39" s="2">
        <f t="shared" si="0"/>
        <v>253</v>
      </c>
      <c r="P39" s="2">
        <v>464</v>
      </c>
      <c r="Q39" s="14">
        <v>43976</v>
      </c>
      <c r="R39" s="2"/>
      <c r="S39" s="11">
        <v>29</v>
      </c>
    </row>
    <row r="40" spans="1:19" ht="38.25" customHeight="1" x14ac:dyDescent="0.25">
      <c r="A40" s="31" t="s">
        <v>16</v>
      </c>
      <c r="B40" s="2"/>
      <c r="C40" s="2" t="s">
        <v>320</v>
      </c>
      <c r="D40" s="3" t="s">
        <v>24</v>
      </c>
      <c r="E40" s="2" t="s">
        <v>31</v>
      </c>
      <c r="F40" s="2" t="s">
        <v>118</v>
      </c>
      <c r="G40" s="2">
        <v>405611.97</v>
      </c>
      <c r="H40" s="2">
        <v>1529239.91</v>
      </c>
      <c r="I40" s="2" t="s">
        <v>117</v>
      </c>
      <c r="J40" s="2">
        <v>117</v>
      </c>
      <c r="K40" s="14">
        <v>43871</v>
      </c>
      <c r="L40" s="14">
        <v>47524</v>
      </c>
      <c r="M40" s="2"/>
      <c r="N40" s="2">
        <v>180</v>
      </c>
      <c r="O40" s="2">
        <f t="shared" si="0"/>
        <v>180</v>
      </c>
      <c r="P40" s="2">
        <v>478</v>
      </c>
      <c r="Q40" s="14">
        <v>43978</v>
      </c>
      <c r="R40" s="2"/>
      <c r="S40" s="11">
        <v>30</v>
      </c>
    </row>
    <row r="41" spans="1:19" ht="38.25" customHeight="1" x14ac:dyDescent="0.25">
      <c r="A41" s="31" t="s">
        <v>16</v>
      </c>
      <c r="B41" s="2"/>
      <c r="C41" s="2" t="s">
        <v>322</v>
      </c>
      <c r="D41" s="3" t="s">
        <v>24</v>
      </c>
      <c r="E41" s="2" t="s">
        <v>42</v>
      </c>
      <c r="F41" s="2" t="s">
        <v>323</v>
      </c>
      <c r="G41" s="2">
        <v>427013.64</v>
      </c>
      <c r="H41" s="2">
        <v>1531418.48</v>
      </c>
      <c r="I41" s="2" t="s">
        <v>321</v>
      </c>
      <c r="J41" s="2" t="s">
        <v>324</v>
      </c>
      <c r="K41" s="14">
        <v>40988</v>
      </c>
      <c r="L41" s="14">
        <v>44640</v>
      </c>
      <c r="M41" s="2"/>
      <c r="N41" s="2">
        <v>145</v>
      </c>
      <c r="O41" s="2">
        <f t="shared" si="0"/>
        <v>145</v>
      </c>
      <c r="P41" s="2">
        <v>493</v>
      </c>
      <c r="Q41" s="14">
        <v>43979</v>
      </c>
      <c r="R41" s="2"/>
      <c r="S41" s="11">
        <v>31</v>
      </c>
    </row>
    <row r="42" spans="1:19" ht="38.25" customHeight="1" x14ac:dyDescent="0.25">
      <c r="A42" s="31" t="s">
        <v>16</v>
      </c>
      <c r="B42" s="2"/>
      <c r="C42" s="2" t="s">
        <v>330</v>
      </c>
      <c r="D42" s="3" t="s">
        <v>24</v>
      </c>
      <c r="E42" s="2" t="s">
        <v>42</v>
      </c>
      <c r="F42" s="2" t="s">
        <v>329</v>
      </c>
      <c r="G42" s="2">
        <v>403910.02</v>
      </c>
      <c r="H42" s="2">
        <v>1532936.99</v>
      </c>
      <c r="I42" s="2" t="s">
        <v>330</v>
      </c>
      <c r="J42" s="2">
        <v>367</v>
      </c>
      <c r="K42" s="14">
        <v>43917</v>
      </c>
      <c r="L42" s="14">
        <v>47569</v>
      </c>
      <c r="M42" s="2"/>
      <c r="N42" s="2">
        <v>145</v>
      </c>
      <c r="O42" s="2">
        <f t="shared" si="0"/>
        <v>145</v>
      </c>
      <c r="P42" s="2">
        <v>496</v>
      </c>
      <c r="Q42" s="14">
        <v>43979</v>
      </c>
      <c r="R42" s="2"/>
      <c r="S42" s="11">
        <v>32</v>
      </c>
    </row>
    <row r="43" spans="1:19" ht="38.25" x14ac:dyDescent="0.25">
      <c r="A43" s="31" t="s">
        <v>16</v>
      </c>
      <c r="B43" s="2"/>
      <c r="C43" s="2"/>
      <c r="D43" s="3" t="s">
        <v>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>
        <f t="shared" si="0"/>
        <v>0</v>
      </c>
      <c r="P43" s="2"/>
      <c r="Q43" s="2"/>
      <c r="R43" s="2"/>
    </row>
    <row r="44" spans="1:19" ht="38.25" x14ac:dyDescent="0.25">
      <c r="A44" s="31" t="s">
        <v>16</v>
      </c>
      <c r="B44" s="2"/>
      <c r="C44" s="2"/>
      <c r="D44" s="3" t="s">
        <v>24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f t="shared" si="0"/>
        <v>0</v>
      </c>
      <c r="P44" s="2"/>
      <c r="Q44" s="2"/>
      <c r="R44" s="2"/>
    </row>
    <row r="45" spans="1:19" ht="38.25" x14ac:dyDescent="0.25">
      <c r="A45" s="31" t="s">
        <v>16</v>
      </c>
      <c r="B45" s="2"/>
      <c r="C45" s="2"/>
      <c r="D45" s="3" t="s">
        <v>24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f t="shared" si="0"/>
        <v>0</v>
      </c>
      <c r="P45" s="2"/>
      <c r="Q45" s="2"/>
      <c r="R45" s="2"/>
    </row>
    <row r="46" spans="1:19" ht="38.25" x14ac:dyDescent="0.25">
      <c r="A46" s="31" t="s">
        <v>16</v>
      </c>
      <c r="B46" s="2"/>
      <c r="C46" s="2"/>
      <c r="D46" s="3" t="s">
        <v>24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>
        <f t="shared" si="0"/>
        <v>0</v>
      </c>
      <c r="P46" s="2"/>
      <c r="Q46" s="2"/>
      <c r="R46" s="2"/>
    </row>
    <row r="47" spans="1:19" x14ac:dyDescent="0.25">
      <c r="A47" s="31" t="s">
        <v>16</v>
      </c>
    </row>
    <row r="48" spans="1:19" x14ac:dyDescent="0.25">
      <c r="A48" s="31" t="s">
        <v>16</v>
      </c>
    </row>
    <row r="49" spans="1:1" x14ac:dyDescent="0.25">
      <c r="A49" s="31" t="s">
        <v>16</v>
      </c>
    </row>
  </sheetData>
  <mergeCells count="16"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count="1">
    <dataValidation type="list" allowBlank="1" showInputMessage="1" showErrorMessage="1" sqref="D7:D4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2020-06-15T11:43:37Z</dcterms:modified>
</cp:coreProperties>
</file>