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seneva\Desktop\Управление делами\Предоставление сведений с использованием координат\2020\"/>
    </mc:Choice>
  </mc:AlternateContent>
  <bookViews>
    <workbookView xWindow="0" yWindow="0" windowWidth="19200" windowHeight="11595"/>
  </bookViews>
  <sheets>
    <sheet name="РВ" sheetId="1" r:id="rId1"/>
    <sheet name="РС" sheetId="2" r:id="rId2"/>
  </sheets>
  <externalReferences>
    <externalReference r:id="rId3"/>
  </externalReferences>
  <definedNames>
    <definedName name="тип">[1]Справочник!$A$1:$A$26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1" i="2" l="1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2" i="2"/>
  <c r="M71" i="2"/>
  <c r="M70" i="2"/>
  <c r="M69" i="2"/>
  <c r="M68" i="2"/>
  <c r="M67" i="2"/>
  <c r="M66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O42" i="1"/>
  <c r="O41" i="1"/>
  <c r="O40" i="1"/>
  <c r="O39" i="1"/>
  <c r="O38" i="1"/>
  <c r="O36" i="1"/>
  <c r="O35" i="1"/>
  <c r="O34" i="1"/>
  <c r="O32" i="1"/>
  <c r="O31" i="1"/>
  <c r="O30" i="1"/>
  <c r="O29" i="1"/>
  <c r="O28" i="1"/>
  <c r="O26" i="1"/>
  <c r="O25" i="1"/>
  <c r="O24" i="1"/>
  <c r="O23" i="1"/>
  <c r="O22" i="1"/>
  <c r="O21" i="1"/>
  <c r="O20" i="1"/>
  <c r="O19" i="1"/>
  <c r="O18" i="1"/>
  <c r="O17" i="1"/>
  <c r="O16" i="1"/>
  <c r="O14" i="1"/>
  <c r="O13" i="1"/>
  <c r="O12" i="1"/>
  <c r="O11" i="1"/>
  <c r="O10" i="1"/>
  <c r="O9" i="1"/>
  <c r="O8" i="1"/>
</calcChain>
</file>

<file path=xl/comments1.xml><?xml version="1.0" encoding="utf-8"?>
<comments xmlns="http://schemas.openxmlformats.org/spreadsheetml/2006/main">
  <authors>
    <author>Автор</author>
  </authors>
  <commentList>
    <comment ref="D3" authorId="0" shapeId="0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 выпадающего списка</t>
        </r>
      </text>
    </comment>
    <comment ref="F3" authorId="0" shapeId="0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3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3" authorId="0" shapeId="0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C3" authorId="0" shapeId="0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выпадающего списка строки</t>
        </r>
      </text>
    </comment>
    <comment ref="E3" authorId="0" shapeId="0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3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3" authorId="0" shapeId="0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<sst xmlns="http://schemas.openxmlformats.org/spreadsheetml/2006/main" count="740" uniqueCount="331">
  <si>
    <t>Таблица 4. Реестр выданных разрешений на ввод в эксплуатацию объектов капитального строительства</t>
  </si>
  <si>
    <t>Наименование застройщика</t>
  </si>
  <si>
    <t>ИНН</t>
  </si>
  <si>
    <t>Адрес застройщика</t>
  </si>
  <si>
    <r>
      <t>Тип строительного объекта</t>
    </r>
    <r>
      <rPr>
        <b/>
        <vertAlign val="superscript"/>
        <sz val="10"/>
        <rFont val="Times New Roman"/>
        <family val="1"/>
        <charset val="204"/>
      </rPr>
      <t>1</t>
    </r>
  </si>
  <si>
    <t>Наименование объекта капитального строительства</t>
  </si>
  <si>
    <r>
      <t>Кадастровый номер земельного участка</t>
    </r>
    <r>
      <rPr>
        <b/>
        <vertAlign val="superscript"/>
        <sz val="10"/>
        <rFont val="Times New Roman"/>
        <family val="1"/>
        <charset val="204"/>
      </rPr>
      <t>2</t>
    </r>
  </si>
  <si>
    <r>
      <t>Координаты характерной точки границы земельного участка</t>
    </r>
    <r>
      <rPr>
        <b/>
        <vertAlign val="superscript"/>
        <sz val="10"/>
        <rFont val="Times New Roman"/>
        <family val="1"/>
        <charset val="204"/>
      </rPr>
      <t>3</t>
    </r>
  </si>
  <si>
    <r>
      <t>Адрес объекта</t>
    </r>
    <r>
      <rPr>
        <b/>
        <vertAlign val="superscript"/>
        <sz val="10"/>
        <rFont val="Times New Roman"/>
        <family val="1"/>
        <charset val="204"/>
      </rPr>
      <t>4</t>
    </r>
  </si>
  <si>
    <t>Реквизиты разрешения на строительство</t>
  </si>
  <si>
    <t>Дата окончания разрешения на строительство</t>
  </si>
  <si>
    <r>
      <t>Общая площадь (протяженность) объекта капитального строительства в соответсвии с проектной документацией, м</t>
    </r>
    <r>
      <rPr>
        <b/>
        <vertAlign val="superscript"/>
        <sz val="10"/>
        <rFont val="Times New Roman"/>
        <family val="1"/>
        <charset val="204"/>
      </rPr>
      <t xml:space="preserve">2 </t>
    </r>
    <r>
      <rPr>
        <b/>
        <sz val="10"/>
        <rFont val="Times New Roman"/>
        <family val="1"/>
        <charset val="204"/>
      </rPr>
      <t>(м)</t>
    </r>
  </si>
  <si>
    <r>
      <t>Общая площадь жилых помещений по проекту, м</t>
    </r>
    <r>
      <rPr>
        <b/>
        <vertAlign val="superscript"/>
        <sz val="10"/>
        <rFont val="Times New Roman"/>
        <family val="1"/>
        <charset val="204"/>
      </rPr>
      <t>2</t>
    </r>
  </si>
  <si>
    <r>
      <t>Общая площадь жилых помещений фактически, м</t>
    </r>
    <r>
      <rPr>
        <b/>
        <vertAlign val="superscript"/>
        <sz val="10"/>
        <rFont val="Times New Roman"/>
        <family val="1"/>
        <charset val="204"/>
      </rPr>
      <t>2</t>
    </r>
  </si>
  <si>
    <t>Реквизиты разрешения на ввод объектов в эксплуатацию</t>
  </si>
  <si>
    <t>Наименование введенных мощностей, объектов, жилых зданий</t>
  </si>
  <si>
    <t>X</t>
  </si>
  <si>
    <t>Y</t>
  </si>
  <si>
    <t>номер</t>
  </si>
  <si>
    <t>дата</t>
  </si>
  <si>
    <t>ЯНВАРЬ</t>
  </si>
  <si>
    <t>физическое лицо</t>
  </si>
  <si>
    <t>Свердловская обл, г Верхняя Пышма, п Красный Адуй, ул Проезжая, дом 37</t>
  </si>
  <si>
    <t>индивидуальное жилищное строительство</t>
  </si>
  <si>
    <t>жилой дом (РЕК)</t>
  </si>
  <si>
    <t>66:36:0901002:65</t>
  </si>
  <si>
    <t>Свердловская обл, г Верхняя Пышма, ул. Юбилейная, д. 7а, кв. 13</t>
  </si>
  <si>
    <t>индивидуальное жилищное строительство;</t>
  </si>
  <si>
    <t>66:36:0102021:9</t>
  </si>
  <si>
    <t>обл. Свердловская, г. Верхняя Пышма, ул. Дзержинского, дом 33</t>
  </si>
  <si>
    <t>Россия, Свердловская область, г. Верхняя Пышма, ул. Клары Цеткин, 44</t>
  </si>
  <si>
    <t xml:space="preserve">жилой дом </t>
  </si>
  <si>
    <t>66:36:0111016:110</t>
  </si>
  <si>
    <t>Россия, Свердловская область, г. Верхняя Пышма, ул. Клары Цеткин, 42А</t>
  </si>
  <si>
    <t>обл. Свердловская, г. Верхняя Пышма, ул. Фабричная, дом 8</t>
  </si>
  <si>
    <t>66:36:0111064:4</t>
  </si>
  <si>
    <t>Свердловская область, г Верхняя Пышма, ул Подгорная, д 34</t>
  </si>
  <si>
    <t>66:36:0111028:26</t>
  </si>
  <si>
    <t>663601-61/2008</t>
  </si>
  <si>
    <t>обл. Свердловская, г.Екатеринбург, ул. Старых Большевиков, д. 18, общ.</t>
  </si>
  <si>
    <t>66:36:0701002:84</t>
  </si>
  <si>
    <t>обл. Свердловская, г. Верхняя Пышма, п. Кедровое, ул. Северная, дом 19</t>
  </si>
  <si>
    <t>обл. Свердловская, г.Екатеринбург, ул.8 марта, д. 61, кв. 3</t>
  </si>
  <si>
    <t>66:36:1001003:88</t>
  </si>
  <si>
    <t>г. Верхняя Пышма, п. Нагорный, ул. Родниковая, дом 25а</t>
  </si>
  <si>
    <t>обл. Свердловская, г.Екатеринбург, ул.Старых Большевиков, д. 50, кв. 95</t>
  </si>
  <si>
    <t>66:36:1301014:6</t>
  </si>
  <si>
    <t>обл. Свердловская, г. Верхняя Пышма, п. Красный, ул. Мира, дом 12</t>
  </si>
  <si>
    <t>ФЕВРАЛЬ</t>
  </si>
  <si>
    <t>обл. Свердловская, г.Екатеринбург, ул.В. Высотского, д. 34, кв. 12</t>
  </si>
  <si>
    <t>66:36:1801009:207</t>
  </si>
  <si>
    <t>Свердловская область, .г Верхняя Пышма, п. Санаторный, ул. Бирюзовая</t>
  </si>
  <si>
    <t>г. Верхняя Пышма, с. Мостовское, ул. Советская, дом 16</t>
  </si>
  <si>
    <t>66:36:0801008:6</t>
  </si>
  <si>
    <t>Пермская область, п. Октябрьский, ул. Ленина, д. 92</t>
  </si>
  <si>
    <t>66:36:2001006:37</t>
  </si>
  <si>
    <t>обл. Свердловская, г. Верхняя Пышма, с. Балтым, ул. Первомайская, дом 26</t>
  </si>
  <si>
    <t>обл. Свердловская, г.Екатеринбург, ул.Таватуйская, д.2, кв. 1</t>
  </si>
  <si>
    <t>66:36:1501016:116</t>
  </si>
  <si>
    <t>624082, Свердловская область, г. Верхняя Пышма, п. Исеть, ул. Западная, д. 1</t>
  </si>
  <si>
    <t>Г. Артемовский, пер. Шевченко 2-й, дом 2</t>
  </si>
  <si>
    <t>66:36:0000000:16645</t>
  </si>
  <si>
    <t>408027.44</t>
  </si>
  <si>
    <t>1534278.85</t>
  </si>
  <si>
    <t>обл. Свердловская, г. Верхняя Пышма, с. Балтым, кв-л "Новый"</t>
  </si>
  <si>
    <t>обл. Свердловская, г.Екатеринбург, ул.Мельковская, д.9, кв. 33</t>
  </si>
  <si>
    <t>66:36:1801009:29</t>
  </si>
  <si>
    <t>обл. Свердловская, г. Верхняя Пышма, п. Санаторный, ул. Подгорная, дом 2</t>
  </si>
  <si>
    <t>обл. Свердловская, г.Екатеринбург, ул.Мамина-Сибиряка, д. 54, кв. 40</t>
  </si>
  <si>
    <t>66:36:1801003:3</t>
  </si>
  <si>
    <t>обл. Свердловская, г. Верхняя Пышма, п. Санаторный, ул. Березовая, дом 2</t>
  </si>
  <si>
    <t>Свердловская область, г. Верхняя Пышма, ул. Цветочная, д. 25</t>
  </si>
  <si>
    <t>66:36:0106032:62</t>
  </si>
  <si>
    <t>Свердловская область, г. Верхняя Пышма, с. Балтым, ул. Грушевая, д. 3</t>
  </si>
  <si>
    <t>66:36:2001019:186</t>
  </si>
  <si>
    <t>Свердловская область, г. Верхняя Пышма, с. Балтым, ул. Восточная, д. 20, кв. 12</t>
  </si>
  <si>
    <t xml:space="preserve">66364000-147/2017 </t>
  </si>
  <si>
    <t>обл. Свердловская, г. Верхняя Пышма, ул. Пролетарская, дом 21</t>
  </si>
  <si>
    <t>66:36:0112005:29</t>
  </si>
  <si>
    <t xml:space="preserve">RU66364000-121/2017 </t>
  </si>
  <si>
    <t>Свердловская область, г. Екатеринбурга, д. 79, кв. 116</t>
  </si>
  <si>
    <t>66:36:3201001:1316</t>
  </si>
  <si>
    <t>Свердловская область, г. Верхняя Пышма, западнее п. Зеленый Бор</t>
  </si>
  <si>
    <t>МАРТ</t>
  </si>
  <si>
    <t>обл. Свердловская, г. Верхняя Пышма, ул. Орджоникидзе, д24,кв. 6</t>
  </si>
  <si>
    <t>66:36:2001021:12</t>
  </si>
  <si>
    <t>408026.59</t>
  </si>
  <si>
    <t>1533154.62</t>
  </si>
  <si>
    <t>обл. Свердловская, г. Верхняя Пышма, ул. Инженерная, д. 8</t>
  </si>
  <si>
    <t>Свердловская область, г. Екатеринбург, ул. Таганская, д. 57, кв. 83</t>
  </si>
  <si>
    <t>66:36:1801009:45</t>
  </si>
  <si>
    <t>обл. Свердловская, г. Верхняя Пышма, п. Санаторный, ул. Бирюзовая, дом 9</t>
  </si>
  <si>
    <t>обл. Свердловская, г. Верхняя Пышма, п. Кедровое, ул. Западная, дом 63</t>
  </si>
  <si>
    <t>66:36:0701001:3</t>
  </si>
  <si>
    <t>обл. Свердловская, г. Верхняя Пышма, ул. Металлургов, дом 9/2</t>
  </si>
  <si>
    <t>66:36:0102076:3</t>
  </si>
  <si>
    <t>обл. Свердловская, г. Верхняя Пышма, ул. Горького, дом 11</t>
  </si>
  <si>
    <t>66:36:0106027:19</t>
  </si>
  <si>
    <t>АПРЕЛЬ</t>
  </si>
  <si>
    <t>обл. Свердловская, г. Верхняя Пышма, с. Мостовское, Зеленая , 26</t>
  </si>
  <si>
    <t>66:36:0801005:19</t>
  </si>
  <si>
    <t>обл. Свердловская, г. Верхняя Пышма, с. Мостовское, ул. Зеленая, дом 26</t>
  </si>
  <si>
    <t>663601-240/2011</t>
  </si>
  <si>
    <t>обл. Свердловская, г. Верхняя Пышма, ул. Сергея Лазо, д. 32, кв. 83</t>
  </si>
  <si>
    <t>66:36:2101002:156</t>
  </si>
  <si>
    <t>Свердловская область, г. Верхняя Пышма, п. Залесье, ул. Дачная, д. 2</t>
  </si>
  <si>
    <t>Свердловская область, г. Верхняя Пышма, с. Балтым, р-н газовой котельной</t>
  </si>
  <si>
    <t>66:36:2001010:154</t>
  </si>
  <si>
    <t>МАЙ</t>
  </si>
  <si>
    <t>обл. Свердловская, г. Верхняя Пышма, ул. Чапаева, дом 13</t>
  </si>
  <si>
    <t>66:36:0111026:13</t>
  </si>
  <si>
    <t>№663601-176/2012</t>
  </si>
  <si>
    <t>Свердловская область, г Верхняя Пышма, Куйбышева, 16</t>
  </si>
  <si>
    <t>66:36:0102009:47</t>
  </si>
  <si>
    <t>Свердловская область, г Верхняя Пышма, ул Островского, д 5</t>
  </si>
  <si>
    <t>Свердловская область, г. Кушва, ул. Союзов, д. 2,кв. 5</t>
  </si>
  <si>
    <t>66:36:0104001:189</t>
  </si>
  <si>
    <t>Свердловская область, г. Верхняя Пышма, район "Молебка-1", ул. Восточная</t>
  </si>
  <si>
    <t>обл. Свердловская, г. Верхняя Пышма, п. Кедровое, ул. Советская, д. 4, кв. 8</t>
  </si>
  <si>
    <t>66:36:0701007:42</t>
  </si>
  <si>
    <t>обл. Свердловская, г. Верхняя Пышма, п. Кедровое, ул. Чапаева, дом 32</t>
  </si>
  <si>
    <t>№663601-57/2012</t>
  </si>
  <si>
    <t>Свердловская область, г. Верхняя Пышма, ул. Электролитная, дом 22</t>
  </si>
  <si>
    <t>66:36:0111070:21</t>
  </si>
  <si>
    <t>Таблица 3. Реестр  выданных разрешений на строительство объектов капитального строительства</t>
  </si>
  <si>
    <t>обл. Свердловская, г. Екатеринбург, ул. Степана Разина, д. 80, кв. 56</t>
  </si>
  <si>
    <t>66:36:0111080:4</t>
  </si>
  <si>
    <t>обл. Свердловская, г. Верхняя Пышма, ул. Южная, дом 54</t>
  </si>
  <si>
    <t>Республика Адыгея, Тахтамукайский район, аул Новая Адыгея, улица Бжегокайская, д. 31/6 корп. 1, кв. 42</t>
  </si>
  <si>
    <t>жилой дом</t>
  </si>
  <si>
    <t>66:36:0701002:168</t>
  </si>
  <si>
    <t>Свердловская обл., г. Верхняя Пышма, п. Кедровое, ул. Дачников, 8</t>
  </si>
  <si>
    <t>обл. Свердловская, г. Екатеринбург, пр-кт. Космонавтов, д. 77</t>
  </si>
  <si>
    <t>66:36:1001003:41</t>
  </si>
  <si>
    <t>обл. Свердловская, г. Верхняя Пышма, п. Нагорный, ул. Восточная, дом 24</t>
  </si>
  <si>
    <t>обл. Свердловская, г. Екатеринбург, ул. Генеральская, д.11, кв. 21</t>
  </si>
  <si>
    <t>66:36:1301011:380</t>
  </si>
  <si>
    <t>Свердловская область, г. Верхняя Пышма, п. Красный, ул. Крупская, 60А</t>
  </si>
  <si>
    <t>Свердловская обл., г. Верхняя Пышма, ул. Сапожников, д. 5, кв. 22</t>
  </si>
  <si>
    <t>66:36:2401001:83</t>
  </si>
  <si>
    <t>Свердловская обл., г. Верхняя Пышма, п. Ромашка, ул. Балтымская, 1</t>
  </si>
  <si>
    <t>Свердловская область, г.В.Пышма, с.Балтым, ул.Летняя, 9</t>
  </si>
  <si>
    <t>66:36:2001007:82</t>
  </si>
  <si>
    <t>обл. Свердловская, г. Верхняя Пышма, п. Глубокий Лог, ул. Гоголя, дом 10</t>
  </si>
  <si>
    <t>66:36:1401001:7</t>
  </si>
  <si>
    <t>обл. Свердловская, г. Среднеуральск, ул. Восточная, д. 24</t>
  </si>
  <si>
    <t>66:36:1301014:98</t>
  </si>
  <si>
    <t>обл. Свердловская, г. Верхняя Пышма, п. Красный, ул. Лесная, дом 18</t>
  </si>
  <si>
    <t>обл. Свердловская, г. Верхняя Пышма, ул. Достоевского, дом 19</t>
  </si>
  <si>
    <t>66:36:0111045:19</t>
  </si>
  <si>
    <t>обл. Свердловская, г. Верхняя Пышма, ул. Уральских рабочих, д. 48, кв. 26</t>
  </si>
  <si>
    <t>66:36:0701020:198</t>
  </si>
  <si>
    <t>Свердловская область, городской округ Верхняя Пышма, п. Кедровое, ул. Островского, 7А.</t>
  </si>
  <si>
    <t>обл. Свердловская, г. Екатеринбург, ул. Рассветная, д. 11, кв. 159</t>
  </si>
  <si>
    <t>66:36:0102048:7</t>
  </si>
  <si>
    <t>обл. Свердловская, г. Верхняя Пышма, ул. Чкалова, дом 32</t>
  </si>
  <si>
    <t>обл. Свердловская, г. Екатеринбург, ул. Декабристов, д. 16/18, кв. 211</t>
  </si>
  <si>
    <t>66:36:1301005:376</t>
  </si>
  <si>
    <t>Свердловская область, г. Верхняя Пышма, п. Красный, ул. Артиллеристов, д. 84</t>
  </si>
  <si>
    <t>обл. Свердловская, г. Екатеринбург, ул. Краснофлотцев, д. 49, кв. 2</t>
  </si>
  <si>
    <t>садовый дом</t>
  </si>
  <si>
    <t>66:36:2903008:1096</t>
  </si>
  <si>
    <t>Российская Федерация, Свердловская область, г. Верхняя Пышма, п. Красный Адуй, переулок Берёзовый, участок № 8</t>
  </si>
  <si>
    <t>обл. Свердловская, г. Екатеринбург, ул. Старых Большевиков, д. 15, кв. 78</t>
  </si>
  <si>
    <t>66:36:1001003:34</t>
  </si>
  <si>
    <t>обл. Свердловская, г. Верхняя Пышма, п. Нагорный, ул. Восточная, дом 22</t>
  </si>
  <si>
    <t>Свердловская область, г. Верхняя Пышма, ул. Горняков, 28</t>
  </si>
  <si>
    <t>66:36:0111030:52</t>
  </si>
  <si>
    <t>Свердловская область, г. Верхняя Пышма, ул.Огнеупорщиков, д.7, кв. 1</t>
  </si>
  <si>
    <t>66:36:3201001:1428</t>
  </si>
  <si>
    <t>Свердловская область, г. Верхняя Пышма, в районе п. Крутой, участок № 21</t>
  </si>
  <si>
    <t>Свердловская область, г. Верхняя Пышма, ул. 40 лет Октября, д. 30</t>
  </si>
  <si>
    <t>66:36:0201002:223</t>
  </si>
  <si>
    <t>Свердловская область, г. Верхняя Пышма, восточная часть п. Ольховка, участок №6</t>
  </si>
  <si>
    <t>обл. Свердловская, г. Верхняя Пышма, ул. Феофанова, д.4, кв. 56</t>
  </si>
  <si>
    <t>66:41:0105024:66</t>
  </si>
  <si>
    <t xml:space="preserve">область Свердловская, городской округ Верхняя Пышма, Садоводческое некоммерческое товарищество "Ключи", участок № 66 </t>
  </si>
  <si>
    <t>Свердловская область, г. Екатеринбург, ул. Индустрии, д. 24, кв. 75</t>
  </si>
  <si>
    <t>66:36:1001001:245</t>
  </si>
  <si>
    <t>Свердловская область, г. Верхняя Пышма, п. Нагорный, ул. Клубная</t>
  </si>
  <si>
    <t>Свердловская область, г. Екатеринбург, ул. Техническая, д. 152, кв. 104</t>
  </si>
  <si>
    <t>66:36:2301001:57</t>
  </si>
  <si>
    <t>обл. Свердловская, г. Верхняя Пышма, п. Зеленый Бор, ул. Уральских Рабочих, дом 18</t>
  </si>
  <si>
    <t>Свердловская область, г. Верхняя Пышма,ул. Сергея Лазо, д. 32, кв. 83</t>
  </si>
  <si>
    <t>Свердловская область, г Верхняя Пышма, ул Сыромолотова, д 104</t>
  </si>
  <si>
    <t>66:36:0111046:67</t>
  </si>
  <si>
    <t>обл. Свердловская, г. Верхняя Пышма, ул. Радуга, дом 10</t>
  </si>
  <si>
    <t>66:36:0107005:3</t>
  </si>
  <si>
    <t>обл. Свердловская, г. Кушва, ул. Союзов, д. 2,кв. 5</t>
  </si>
  <si>
    <t>обл. Свердловская, г. Верхняя Пышма, ул. 40 лет Октября, д. 36</t>
  </si>
  <si>
    <t>66:36:0111076:115</t>
  </si>
  <si>
    <t>Свердловская область, г. Верхняя Пышма, ул. Фабричная</t>
  </si>
  <si>
    <t>66:36:0111076:114</t>
  </si>
  <si>
    <t>Свердловская область, г. Екатеринбург, ул. Калинина, д. 51, кв. 12</t>
  </si>
  <si>
    <t>66:36:1301009:71</t>
  </si>
  <si>
    <t>Свердловская область, г. Верхняя Пышма, пос. Красный, ул. Станционная, 13 а</t>
  </si>
  <si>
    <t>Свердловская область, г. Полевской, с. Курганово, ул. Ельничная, д. 35</t>
  </si>
  <si>
    <t>66:36:2903008:899</t>
  </si>
  <si>
    <t>Свердловская область, г. Верхняя Пышма, у поселка Нагорный</t>
  </si>
  <si>
    <t>Свердловская область, г. Верхняя Пышма, п. Исеть, ул. Заводская, д. 4, кв. 10</t>
  </si>
  <si>
    <t>66:36:1501025:77</t>
  </si>
  <si>
    <t>Свердловская область, г. Верхняя Пышма, п. Исеть, ул. Горняков, 16</t>
  </si>
  <si>
    <t>обл. Свердловская, г. Верхняя Пышма, ул. Уральских рабочих, д. 44ж, кв. 12</t>
  </si>
  <si>
    <t>66:36:1101001:343</t>
  </si>
  <si>
    <t xml:space="preserve">Свердловская область, г. Верхняя Пышма, п. Соколовка, территория ограниченная ул. Гражданская, ул. Загорная, ул. Полевая </t>
  </si>
  <si>
    <t>обл. Свердловская, г. Верхняя Пышма,  ул. Геологов, 51</t>
  </si>
  <si>
    <t>66:36:0102026:8</t>
  </si>
  <si>
    <t>обл. Свердловская, г. Верхняя Пышма, ул. Геологов, дом 51</t>
  </si>
  <si>
    <t>обл. Свердловская, г. Верхняя Пышма,  п. Глубокий Лог, ул. Гоголя, 8</t>
  </si>
  <si>
    <t>66:36:1401001:6</t>
  </si>
  <si>
    <t>обл. Свердловская, г. Верхняя Пышма, п. Глубокий Лог, ул. Гоголя, дом 8</t>
  </si>
  <si>
    <t>обл. Свердловская, г. Верхняя Пышма,  ул. Сыромолотова, 33</t>
  </si>
  <si>
    <t>66:36:0111026:22</t>
  </si>
  <si>
    <t>обл. Свердловская, г. Верхняя Пышма,  ул. Свердлова, 33</t>
  </si>
  <si>
    <t>66:36:2001010:147</t>
  </si>
  <si>
    <t>обл. Свердловская, г. Верхняя Пышма, д. Мостовка, пер. Центральный, дом 3</t>
  </si>
  <si>
    <t>66:36:0401001:38</t>
  </si>
  <si>
    <t>Свердловская область, г. Екатеринбург, ул. Азина, д. 20/4, кв. 10</t>
  </si>
  <si>
    <t>66:36:0701020:20</t>
  </si>
  <si>
    <t>обл. Свердловская, г. Верхняя Пышма, п. Кедровое, ул. Маяковского, дом 19</t>
  </si>
  <si>
    <t>обл. Свердловская, г. Верхняя Пышма,   ул. Горького, 10</t>
  </si>
  <si>
    <t>66:36:0106028:21</t>
  </si>
  <si>
    <t>обл. Свердловская, г. Верхняя Пышма, ул. Горького, дом 10</t>
  </si>
  <si>
    <t>обл. Свердловская, г. Верхняя Пышма,   п. Красный, ул. Проспектная, 1-46</t>
  </si>
  <si>
    <t>66:36:0701001:377</t>
  </si>
  <si>
    <t>Свердловская область, городской округ Верхняя Пышма, п. Кедровое, ул. Рябиновая, 2В</t>
  </si>
  <si>
    <t>обл. Свердловская, г. Асбест,   п. Белокаменный, ул. Трактовая, 43</t>
  </si>
  <si>
    <t>66:36:0000000:166</t>
  </si>
  <si>
    <t>г. Верхняя Пышма, п. Исеть, ул. Ленина, дом 43</t>
  </si>
  <si>
    <t>66:36:1501014:37</t>
  </si>
  <si>
    <t>г. Верхняя Пышма, п. Исеть, ул. Сосновая, д.6, кв. 79</t>
  </si>
  <si>
    <t>66:36:1501001:53</t>
  </si>
  <si>
    <t>г. Верхняя Пышма, п. Исеть, ул. Нагорная, дом 15</t>
  </si>
  <si>
    <t>обл. Свердловская, г. Верхняя Пышма, п. Кедровое, ул. Сиреневая, дом 5</t>
  </si>
  <si>
    <t>66:36:0701002:112</t>
  </si>
  <si>
    <t>обл. Свердловская, г. Верхняя Пышма, с. Мостовское, ул. Советская, дом 30</t>
  </si>
  <si>
    <t>66:36:0801006:3</t>
  </si>
  <si>
    <t>Свердловская область, г. Екатеринбург, ул. Стахановская, д. 24/1, кв. 135</t>
  </si>
  <si>
    <t>66:36:0701016:204</t>
  </si>
  <si>
    <t>обл. Свердловская, г. Верхняя Пышма, п. Кедровое, ул. Лесная, дом 31</t>
  </si>
  <si>
    <t>обл. Свердловская, г. Верхняя Пышма, ул. Нп. Пансионат Селен, д.2, кв. 23</t>
  </si>
  <si>
    <t>66:36:0701015:1</t>
  </si>
  <si>
    <t>обл. Свердловская, г. Верхняя Пышма, п. Кедровое, ул. Западная, дом 31</t>
  </si>
  <si>
    <t>обл. Свердловская, г. Верхняя Пышма,  пр-кт. Успенский, д. 113Б, кв. 460</t>
  </si>
  <si>
    <t>66:36:0102077:2</t>
  </si>
  <si>
    <t>обл. Свердловская, г. Верхняя Пышма, ул. Тургенева, дом 2</t>
  </si>
  <si>
    <t>обл. Свердловская, г. Верхняя Пышма,п. Красный, ул. Железнодорожная,д. 5а</t>
  </si>
  <si>
    <t>66:36:1801012:119</t>
  </si>
  <si>
    <t>Свердловская обл, г Верхняя Пышма, п Санаторный, ул Зеленая, 15</t>
  </si>
  <si>
    <t>обл. Свердловская, г. Ивдель,п. Плуночное, ул. Жданова, д. 48</t>
  </si>
  <si>
    <t>66:36:0701012:31</t>
  </si>
  <si>
    <t>обл. Свердловская, г. Верхняя Пышма, п. Кедровое, ул. Фрунзе, дом 10</t>
  </si>
  <si>
    <t>Свердловская область, г. Екатеринбург, ул. Электриков, д.11,кв.19</t>
  </si>
  <si>
    <t>66:36:1801001:69</t>
  </si>
  <si>
    <t>обл. Свердловская, г. Верхняя Пышма, п. Санаторный, ул. Высоковольтная, дом 31</t>
  </si>
  <si>
    <t>Свердловская область, г. Екатеринбург, ул.Победы, д 40/2,кв. 91</t>
  </si>
  <si>
    <t>66:36:1901002:45</t>
  </si>
  <si>
    <t>обл. Свердловская, г. Верхняя Пышма, п. Шахты, ул. Лесная, дом 19.</t>
  </si>
  <si>
    <t>Свердловская область, г. Верхняя Пышма, ул. Орджоникидзе, д. 24, кв. 37</t>
  </si>
  <si>
    <t>66:36:2301003:196</t>
  </si>
  <si>
    <t>Свердловская область, г. Верхняя Пышма, п. Зеленый Бор, ул. Октябрьская, д. 23</t>
  </si>
  <si>
    <t>Свердловская область, г. Верхняя Пышма, пр-кт. Успенский, д. 18 , кв. 167</t>
  </si>
  <si>
    <t>66:36:2001011:133</t>
  </si>
  <si>
    <t>Свердловская область, г. Верхняя Пышма, с. Балтым, ул. Октябрьская, 3</t>
  </si>
  <si>
    <t>обл. Свердловская, г. Верхняя Пышма, п. Исеть, ул. Гранитная, дом 4</t>
  </si>
  <si>
    <t>66:36:1501027:81</t>
  </si>
  <si>
    <t>обл. Свердловская, г. Верхняя Пышма, ул. Островского, дом 58</t>
  </si>
  <si>
    <t>66:36:0102004:12</t>
  </si>
  <si>
    <t>обл. Свердловская, г. Верхняя Пышма, ул. Островского, дом 27</t>
  </si>
  <si>
    <t>обл. Свердловская, г. Верхняя Пышма, ул. Кооперативная, дом 46</t>
  </si>
  <si>
    <t>66:36:0102027:12</t>
  </si>
  <si>
    <t>Свердловская область, город Верхняя Пышма, проспект Успенский, 1/27</t>
  </si>
  <si>
    <t>66:36:0111081:48</t>
  </si>
  <si>
    <t>обл.Свердловская, г.Екатеринбург, ул.Щербакова, д.20, кв.325</t>
  </si>
  <si>
    <t>66:36:1501001:1</t>
  </si>
  <si>
    <t>обл. Свердловская, г. Верхняя Пышма, п. Исеть, ул. Нагорная, дом 21</t>
  </si>
  <si>
    <t>обл. Свердловская, г. Верхняя Пышма, п. Санаторный, ул. Нагорная, дом 1</t>
  </si>
  <si>
    <t>66:36:1801010:9</t>
  </si>
  <si>
    <t>Ростов-на-Дону, пр-кт. 40 летия Победы, д. 37/5, кв. 21</t>
  </si>
  <si>
    <t>66:36:0102023:17</t>
  </si>
  <si>
    <t>обл. Свердловская, г. Верхняя Пышма, ул. Крупской, дом 30</t>
  </si>
  <si>
    <t>Свердловская область, город Верхняя Пышма, ул. Уральских рабочих, д. 50а, кв. 170</t>
  </si>
  <si>
    <t>66:36:0701012:254</t>
  </si>
  <si>
    <t>Свердловская область, городской округ Верхняя Пышма, п. Кедровое, ул. Воинов-интернационалистов, в районе д. 2</t>
  </si>
  <si>
    <t>обл. Свердловская, г. Верхняя Пышма, п. Красный, ул. Кирова, 20</t>
  </si>
  <si>
    <t>66:36:1301011:315</t>
  </si>
  <si>
    <t>обл.Свердловская, г.Техническая, д. 58а, кв. 35</t>
  </si>
  <si>
    <t>66:36:1701001:30</t>
  </si>
  <si>
    <t>обл. Свердловская, г. Верхняя Пышма, п. Сагра, ул. Нагорная, дом 62</t>
  </si>
  <si>
    <t>обл. Свердловская, г. Верхняя Пышма, ул. Коммуны, дом 16</t>
  </si>
  <si>
    <t>66:36:0111021:16</t>
  </si>
  <si>
    <t>Свердловская обл, г Верхняя Пышма, ул Декабристов, дом 47</t>
  </si>
  <si>
    <t>66:36:0111047:17</t>
  </si>
  <si>
    <t>обл. Свердловская, г. Верхняя Пышма, п. Кедровое, ул. Липовая, дом 18</t>
  </si>
  <si>
    <t>66:36:0701002:146</t>
  </si>
  <si>
    <t>обл. Свердловская, г. Верхняя Пышма, поселок Исеть, ул. Железнодорожников, 82а</t>
  </si>
  <si>
    <t>66:36:1501002:80</t>
  </si>
  <si>
    <t>66:36:3201001:1317</t>
  </si>
  <si>
    <t>Свердловская область, г. Верхняя Пышма, п. Кедровое, ул. Строителей, 8</t>
  </si>
  <si>
    <t>66:36:0701019:84</t>
  </si>
  <si>
    <t>обл.Свердловская, г.Екатеринбург, ул. Белинскогго,д.54/Карла Маркса 20а</t>
  </si>
  <si>
    <t>66:36:3001002:8</t>
  </si>
  <si>
    <t>Свердловская обл, г Верхняя Пышма, п Санаторный, переулок Набережный, 1</t>
  </si>
  <si>
    <t>обл.Свердловская, г.Екатеринбург, ул. Гоголя, д. 18, кв. 8</t>
  </si>
  <si>
    <t>Свердловская область, г. Верхняя Пышма, п. Залесье</t>
  </si>
  <si>
    <t>66:36:3203001:1439</t>
  </si>
  <si>
    <t>обл. Свердловская, г. Верхняя Пышма, п. Красный, ул. Крупской, дом 4</t>
  </si>
  <si>
    <t>66:36:1301011:42</t>
  </si>
  <si>
    <t>обл. Свердловская, г. Верхняя Пышма, ул. Уральских рабочих, д. 50а, кв. 175</t>
  </si>
  <si>
    <t>66:36:1301006:26</t>
  </si>
  <si>
    <t>обл. Свердловская, г. Верхняя Пышма, п. Красный, ул. Куйбышева, дом 1</t>
  </si>
  <si>
    <t>обл. Свердловская, г. Верхняя Пышма, ул. Орджоникидзе, д. 5,кв. 34</t>
  </si>
  <si>
    <t>66:36:0701016:202</t>
  </si>
  <si>
    <t>Российская Федерация, Свердловская область, городской округ Верхняя Пышма, п. Кедровое, ул. Лесная, земельный участок № 64</t>
  </si>
  <si>
    <t>обл.Свердловская, г.Екатеринбург, пр-кт. Космонавтов, д. 132</t>
  </si>
  <si>
    <t>66:36:1801002:213</t>
  </si>
  <si>
    <t>обл. Свердловская, г. Верхняя Пышма, п. Санаторный, ул. Вишневая, дом 16</t>
  </si>
  <si>
    <t>обл. Свердловская, г. Верхняя Пышма, ул. Чернышевского, дом 2</t>
  </si>
  <si>
    <t>66:36:0102013:34</t>
  </si>
  <si>
    <t>обл. Свердловская, г. Верхняя Пышма, пр-кт. Успенский, д. 101, кв. 51</t>
  </si>
  <si>
    <t>66:36:0102053:11</t>
  </si>
  <si>
    <t>обл. Свердловская, г. Верхняя Пышма, ул. Уральских рабочих, дом 12</t>
  </si>
  <si>
    <t>обл. Свердловская, г. Екатеринбург, ул. Калинина, д. 36, кв. 56</t>
  </si>
  <si>
    <t>66:36:1301013:167</t>
  </si>
  <si>
    <t>обл. Свердловская, г. Верхняя Пышма, п. Красный, ул. Восточная, дом 29а.</t>
  </si>
  <si>
    <t>обл. Свердловская, г. Верхняя Пышма, ул. Матросова, дом 4</t>
  </si>
  <si>
    <t>66:36:0106026:19</t>
  </si>
  <si>
    <t>66:36:0701016:203</t>
  </si>
  <si>
    <t>Российская Федерация, Свердловская область, городской округ Верхняя Пышма, п. Кедровое, ул. Лесная, земельный участок № 64А</t>
  </si>
  <si>
    <t>Свердловская область, г Верхняя Пышма, п Исеть</t>
  </si>
  <si>
    <t>66:36:1501002:205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</si>
</sst>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0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"/>
      <color theme="1"/>
      <name val="Times New Roman"/>
      <family val="1"/>
      <charset val="204"/>
    </font>
    <font>
      <sz val="10"/>
      <color rgb="FF333333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4" fontId="4" fillId="5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rseneva/AppData/Local/Microsoft/Windows/INetCache/Content.Outlook/FTL653G3/2019%20%20&#1075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 разрешений на строительс"/>
      <sheetName val="реестр разрешений на ввод"/>
      <sheetName val="Справочник"/>
    </sheetNames>
    <sheetDataSet>
      <sheetData sheetId="0"/>
      <sheetData sheetId="1"/>
      <sheetData sheetId="2">
        <row r="1">
          <cell r="A1" t="str">
            <v>многоквартирные жилые дома;</v>
          </cell>
        </row>
        <row r="2">
          <cell r="A2" t="str">
            <v>индивидуальное жилищное строительство;</v>
          </cell>
        </row>
        <row r="3">
          <cell r="A3" t="str">
            <v>малоэтажное строительство: блокированные дома;</v>
          </cell>
        </row>
        <row r="4">
          <cell r="A4" t="str">
            <v>апартаменты;</v>
          </cell>
        </row>
        <row r="5">
          <cell r="A5" t="str">
            <v>гостиницы;</v>
          </cell>
        </row>
        <row r="6">
          <cell r="A6" t="str">
            <v>торговые объекты: рынок, магазины…;</v>
          </cell>
        </row>
        <row r="7">
          <cell r="A7" t="str">
            <v>объекты общественного питания: рестораны, кафе, пекарни…;</v>
          </cell>
        </row>
        <row r="8">
          <cell r="A8" t="str">
            <v>административно-деловые объекты, офисные здания, банки…;</v>
          </cell>
        </row>
        <row r="9">
          <cell r="A9" t="str">
            <v>многофункциональные объекты: ТРЦ, ТК…;</v>
          </cell>
        </row>
        <row r="10">
          <cell r="A10" t="str">
            <v>паркинги, автостоянки, гаражи…;</v>
          </cell>
        </row>
        <row r="11">
          <cell r="A11" t="str">
            <v>склады;</v>
          </cell>
        </row>
        <row r="12">
          <cell r="A12" t="str">
            <v>производственные здания;</v>
          </cell>
        </row>
        <row r="13">
          <cell r="A13" t="str">
            <v>бытовое обслуживание: ателье, бани…;</v>
          </cell>
        </row>
        <row r="14">
          <cell r="A14" t="str">
            <v>спортивные сооружения;</v>
          </cell>
        </row>
        <row r="15">
          <cell r="A15" t="str">
            <v>детские сады;</v>
          </cell>
        </row>
        <row r="16">
          <cell r="A16" t="str">
            <v xml:space="preserve">образовательные учреждения: ВУЗ, школы, студенческие общежития…; </v>
          </cell>
        </row>
        <row r="17">
          <cell r="A17" t="str">
            <v>культовые и религиозные объекты;</v>
          </cell>
        </row>
        <row r="18">
          <cell r="A18" t="str">
            <v>объекты культуры: театр, музей…;</v>
          </cell>
        </row>
        <row r="19">
          <cell r="A19" t="str">
            <v>инженерные сети;</v>
          </cell>
        </row>
        <row r="20">
          <cell r="A20" t="str">
            <v>объекты коммунального назначения: котельные, насосные станции, очистные сооружения…;</v>
          </cell>
        </row>
        <row r="21">
          <cell r="A21" t="str">
            <v>улично-дорожная сеть: дороги, улицы, ж/д пути, переходы, мосты…;</v>
          </cell>
        </row>
        <row r="22">
          <cell r="A22" t="str">
            <v>здравоохранение: медицинские центры, лечебные учреждения, аптеки…;</v>
          </cell>
        </row>
        <row r="23">
          <cell r="A23" t="str">
            <v>станции техобслуживания, автосалон, автоцентр, автосервис, автомойка…;</v>
          </cell>
        </row>
        <row r="24">
          <cell r="A24" t="str">
            <v>автозаправочные станции;</v>
          </cell>
        </row>
        <row r="25">
          <cell r="A25" t="str">
            <v>сельскохозяйственные объекты;</v>
          </cell>
        </row>
        <row r="26">
          <cell r="A26" t="str">
            <v>объекты отдыха, загородные комплексы, базы отдыха…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2"/>
  <sheetViews>
    <sheetView tabSelected="1" workbookViewId="0">
      <selection activeCell="H48" sqref="H48"/>
    </sheetView>
  </sheetViews>
  <sheetFormatPr defaultRowHeight="15" x14ac:dyDescent="0.25"/>
  <sheetData>
    <row r="1" spans="1:18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2"/>
      <c r="N2" s="2"/>
      <c r="O2" s="2"/>
      <c r="P2" s="2"/>
      <c r="Q2" s="2"/>
      <c r="R2" s="2"/>
    </row>
    <row r="3" spans="1:18" ht="36.75" customHeight="1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5" t="s">
        <v>7</v>
      </c>
      <c r="H3" s="5"/>
      <c r="I3" s="4" t="s">
        <v>8</v>
      </c>
      <c r="J3" s="4" t="s">
        <v>9</v>
      </c>
      <c r="K3" s="4"/>
      <c r="L3" s="6" t="s">
        <v>10</v>
      </c>
      <c r="M3" s="4" t="s">
        <v>11</v>
      </c>
      <c r="N3" s="4" t="s">
        <v>12</v>
      </c>
      <c r="O3" s="7" t="s">
        <v>13</v>
      </c>
      <c r="P3" s="7" t="s">
        <v>14</v>
      </c>
      <c r="Q3" s="7"/>
      <c r="R3" s="7" t="s">
        <v>15</v>
      </c>
    </row>
    <row r="4" spans="1:18" ht="66" customHeight="1" x14ac:dyDescent="0.25">
      <c r="A4" s="4"/>
      <c r="B4" s="4"/>
      <c r="C4" s="4"/>
      <c r="D4" s="4"/>
      <c r="E4" s="4"/>
      <c r="F4" s="4"/>
      <c r="G4" s="8" t="s">
        <v>16</v>
      </c>
      <c r="H4" s="8" t="s">
        <v>17</v>
      </c>
      <c r="I4" s="4"/>
      <c r="J4" s="8" t="s">
        <v>18</v>
      </c>
      <c r="K4" s="8" t="s">
        <v>19</v>
      </c>
      <c r="L4" s="6"/>
      <c r="M4" s="4"/>
      <c r="N4" s="4"/>
      <c r="O4" s="7"/>
      <c r="P4" s="9" t="s">
        <v>18</v>
      </c>
      <c r="Q4" s="9" t="s">
        <v>19</v>
      </c>
      <c r="R4" s="7"/>
    </row>
    <row r="5" spans="1:18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10">
        <v>12</v>
      </c>
      <c r="M5" s="2">
        <v>13</v>
      </c>
      <c r="N5" s="2">
        <v>14</v>
      </c>
      <c r="O5" s="2">
        <v>15</v>
      </c>
      <c r="P5" s="2">
        <v>16</v>
      </c>
      <c r="Q5" s="2">
        <v>17</v>
      </c>
      <c r="R5" s="2">
        <v>18</v>
      </c>
    </row>
    <row r="6" spans="1:18" x14ac:dyDescent="0.25">
      <c r="A6" s="2" t="s">
        <v>20</v>
      </c>
      <c r="B6" s="2"/>
      <c r="C6" s="2"/>
      <c r="D6" s="2"/>
      <c r="E6" s="2"/>
      <c r="F6" s="2"/>
      <c r="G6" s="2"/>
      <c r="H6" s="2"/>
      <c r="I6" s="2"/>
      <c r="J6" s="2"/>
      <c r="K6" s="2"/>
      <c r="L6" s="10"/>
      <c r="M6" s="2"/>
      <c r="N6" s="2"/>
      <c r="O6" s="2"/>
      <c r="P6" s="2"/>
      <c r="Q6" s="2"/>
      <c r="R6" s="2"/>
    </row>
    <row r="7" spans="1:18" ht="101.25" customHeight="1" x14ac:dyDescent="0.25">
      <c r="A7" s="2" t="s">
        <v>21</v>
      </c>
      <c r="B7" s="2"/>
      <c r="C7" s="2" t="s">
        <v>22</v>
      </c>
      <c r="D7" s="2" t="s">
        <v>23</v>
      </c>
      <c r="E7" s="11" t="s">
        <v>24</v>
      </c>
      <c r="F7" s="2" t="s">
        <v>25</v>
      </c>
      <c r="G7" s="2">
        <v>419661.85</v>
      </c>
      <c r="H7" s="2">
        <v>1532664.65</v>
      </c>
      <c r="I7" s="2" t="s">
        <v>22</v>
      </c>
      <c r="J7" s="12">
        <v>2087</v>
      </c>
      <c r="K7" s="13">
        <v>43804</v>
      </c>
      <c r="L7" s="3">
        <v>47457</v>
      </c>
      <c r="M7" s="2"/>
      <c r="N7" s="2">
        <v>95</v>
      </c>
      <c r="O7" s="2">
        <v>95</v>
      </c>
      <c r="P7" s="14">
        <v>21</v>
      </c>
      <c r="Q7" s="15">
        <v>43840</v>
      </c>
      <c r="R7" s="13"/>
    </row>
    <row r="8" spans="1:18" ht="114.75" x14ac:dyDescent="0.25">
      <c r="A8" s="2" t="s">
        <v>21</v>
      </c>
      <c r="B8" s="11"/>
      <c r="C8" s="2" t="s">
        <v>26</v>
      </c>
      <c r="D8" s="2" t="s">
        <v>27</v>
      </c>
      <c r="E8" s="11" t="s">
        <v>24</v>
      </c>
      <c r="F8" s="11" t="s">
        <v>28</v>
      </c>
      <c r="G8" s="11">
        <v>407025.75</v>
      </c>
      <c r="H8" s="11">
        <v>1532005.23</v>
      </c>
      <c r="I8" s="11" t="s">
        <v>29</v>
      </c>
      <c r="J8" s="11">
        <v>2129</v>
      </c>
      <c r="K8" s="16">
        <v>43816</v>
      </c>
      <c r="L8" s="16">
        <v>47469</v>
      </c>
      <c r="M8" s="11"/>
      <c r="N8" s="11">
        <v>66</v>
      </c>
      <c r="O8" s="11">
        <f>N8</f>
        <v>66</v>
      </c>
      <c r="P8" s="11">
        <v>23</v>
      </c>
      <c r="Q8" s="15">
        <v>43840</v>
      </c>
      <c r="R8" s="11"/>
    </row>
    <row r="9" spans="1:18" ht="114.75" x14ac:dyDescent="0.25">
      <c r="A9" s="2" t="s">
        <v>21</v>
      </c>
      <c r="B9" s="11"/>
      <c r="C9" s="11" t="s">
        <v>30</v>
      </c>
      <c r="D9" s="2" t="s">
        <v>27</v>
      </c>
      <c r="E9" s="11" t="s">
        <v>31</v>
      </c>
      <c r="F9" s="11" t="s">
        <v>32</v>
      </c>
      <c r="G9" s="11">
        <v>405021.88</v>
      </c>
      <c r="H9" s="11">
        <v>1533881.9</v>
      </c>
      <c r="I9" s="11" t="s">
        <v>33</v>
      </c>
      <c r="J9" s="11">
        <v>249</v>
      </c>
      <c r="K9" s="16">
        <v>43461</v>
      </c>
      <c r="L9" s="16">
        <v>47114</v>
      </c>
      <c r="M9" s="11"/>
      <c r="N9" s="11">
        <v>318</v>
      </c>
      <c r="O9" s="11">
        <f t="shared" ref="O9:O42" si="0">N9</f>
        <v>318</v>
      </c>
      <c r="P9" s="11">
        <v>30</v>
      </c>
      <c r="Q9" s="16">
        <v>43846</v>
      </c>
      <c r="R9" s="11"/>
    </row>
    <row r="10" spans="1:18" ht="102" x14ac:dyDescent="0.25">
      <c r="A10" s="2" t="s">
        <v>21</v>
      </c>
      <c r="B10" s="11"/>
      <c r="C10" s="11" t="s">
        <v>34</v>
      </c>
      <c r="D10" s="2" t="s">
        <v>27</v>
      </c>
      <c r="E10" s="11" t="s">
        <v>31</v>
      </c>
      <c r="F10" s="11" t="s">
        <v>35</v>
      </c>
      <c r="G10" s="11">
        <v>404152.15</v>
      </c>
      <c r="H10" s="11">
        <v>1532960.98</v>
      </c>
      <c r="I10" s="11" t="s">
        <v>34</v>
      </c>
      <c r="J10" s="11">
        <v>1839</v>
      </c>
      <c r="K10" s="16">
        <v>43759</v>
      </c>
      <c r="L10" s="16">
        <v>47412</v>
      </c>
      <c r="M10" s="11"/>
      <c r="N10" s="11">
        <v>193</v>
      </c>
      <c r="O10" s="11">
        <f t="shared" si="0"/>
        <v>193</v>
      </c>
      <c r="P10" s="11">
        <v>35</v>
      </c>
      <c r="Q10" s="16">
        <v>43847</v>
      </c>
      <c r="R10" s="11"/>
    </row>
    <row r="11" spans="1:18" ht="102" x14ac:dyDescent="0.25">
      <c r="A11" s="2" t="s">
        <v>21</v>
      </c>
      <c r="B11" s="11"/>
      <c r="C11" s="11" t="s">
        <v>36</v>
      </c>
      <c r="D11" s="2" t="s">
        <v>27</v>
      </c>
      <c r="E11" s="11" t="s">
        <v>31</v>
      </c>
      <c r="F11" s="11" t="s">
        <v>37</v>
      </c>
      <c r="G11" s="11">
        <v>404777.35</v>
      </c>
      <c r="H11" s="11">
        <v>1534078.85</v>
      </c>
      <c r="I11" s="11" t="s">
        <v>36</v>
      </c>
      <c r="J11" s="11" t="s">
        <v>38</v>
      </c>
      <c r="K11" s="16">
        <v>39554</v>
      </c>
      <c r="L11" s="16">
        <v>46853</v>
      </c>
      <c r="M11" s="11"/>
      <c r="N11" s="11">
        <v>96</v>
      </c>
      <c r="O11" s="11">
        <f t="shared" si="0"/>
        <v>96</v>
      </c>
      <c r="P11" s="11">
        <v>31</v>
      </c>
      <c r="Q11" s="16">
        <v>43844</v>
      </c>
      <c r="R11" s="11"/>
    </row>
    <row r="12" spans="1:18" ht="127.5" x14ac:dyDescent="0.25">
      <c r="A12" s="2" t="s">
        <v>21</v>
      </c>
      <c r="B12" s="11"/>
      <c r="C12" s="11" t="s">
        <v>39</v>
      </c>
      <c r="D12" s="2" t="s">
        <v>27</v>
      </c>
      <c r="E12" s="11" t="s">
        <v>24</v>
      </c>
      <c r="F12" s="11" t="s">
        <v>40</v>
      </c>
      <c r="G12" s="11">
        <v>427170.86</v>
      </c>
      <c r="H12" s="11">
        <v>1531157.6</v>
      </c>
      <c r="I12" s="11" t="s">
        <v>41</v>
      </c>
      <c r="J12" s="11">
        <v>2148</v>
      </c>
      <c r="K12" s="16">
        <v>43818</v>
      </c>
      <c r="L12" s="16">
        <v>47471</v>
      </c>
      <c r="M12" s="11"/>
      <c r="N12" s="11">
        <v>75</v>
      </c>
      <c r="O12" s="11">
        <f t="shared" si="0"/>
        <v>75</v>
      </c>
      <c r="P12" s="11">
        <v>32</v>
      </c>
      <c r="Q12" s="16">
        <v>43844</v>
      </c>
      <c r="R12" s="11"/>
    </row>
    <row r="13" spans="1:18" ht="102" x14ac:dyDescent="0.25">
      <c r="A13" s="2" t="s">
        <v>21</v>
      </c>
      <c r="B13" s="11"/>
      <c r="C13" s="11" t="s">
        <v>42</v>
      </c>
      <c r="D13" s="2" t="s">
        <v>27</v>
      </c>
      <c r="E13" s="11" t="s">
        <v>31</v>
      </c>
      <c r="F13" s="11" t="s">
        <v>43</v>
      </c>
      <c r="G13" s="11">
        <v>420532.1</v>
      </c>
      <c r="H13" s="11">
        <v>1538201.33</v>
      </c>
      <c r="I13" s="11" t="s">
        <v>44</v>
      </c>
      <c r="J13" s="11">
        <v>1298</v>
      </c>
      <c r="K13" s="16">
        <v>43647</v>
      </c>
      <c r="L13" s="16">
        <v>47300</v>
      </c>
      <c r="M13" s="11"/>
      <c r="N13" s="11">
        <v>49</v>
      </c>
      <c r="O13" s="11">
        <f t="shared" si="0"/>
        <v>49</v>
      </c>
      <c r="P13" s="11">
        <v>33</v>
      </c>
      <c r="Q13" s="16">
        <v>43844</v>
      </c>
      <c r="R13" s="11"/>
    </row>
    <row r="14" spans="1:18" ht="114.75" x14ac:dyDescent="0.25">
      <c r="A14" s="2" t="s">
        <v>21</v>
      </c>
      <c r="B14" s="11"/>
      <c r="C14" s="11" t="s">
        <v>45</v>
      </c>
      <c r="D14" s="2" t="s">
        <v>27</v>
      </c>
      <c r="E14" s="11" t="s">
        <v>31</v>
      </c>
      <c r="F14" s="11" t="s">
        <v>46</v>
      </c>
      <c r="G14" s="11">
        <v>415036.58</v>
      </c>
      <c r="H14" s="11">
        <v>1539636.78</v>
      </c>
      <c r="I14" s="11" t="s">
        <v>47</v>
      </c>
      <c r="J14" s="11">
        <v>1897</v>
      </c>
      <c r="K14" s="16">
        <v>43768</v>
      </c>
      <c r="L14" s="16">
        <v>47421</v>
      </c>
      <c r="M14" s="11"/>
      <c r="N14" s="11">
        <v>121</v>
      </c>
      <c r="O14" s="11">
        <f t="shared" si="0"/>
        <v>121</v>
      </c>
      <c r="P14" s="11">
        <v>38</v>
      </c>
      <c r="Q14" s="16">
        <v>43840</v>
      </c>
      <c r="R14" s="11"/>
    </row>
    <row r="15" spans="1:18" ht="25.5" x14ac:dyDescent="0.25">
      <c r="A15" s="2" t="s">
        <v>48</v>
      </c>
      <c r="B15" s="11"/>
      <c r="C15" s="11"/>
      <c r="D15" s="2"/>
      <c r="E15" s="11"/>
      <c r="F15" s="11"/>
      <c r="G15" s="11"/>
      <c r="H15" s="11"/>
      <c r="I15" s="11"/>
      <c r="J15" s="11"/>
      <c r="K15" s="16"/>
      <c r="L15" s="16"/>
      <c r="M15" s="11"/>
      <c r="N15" s="11"/>
      <c r="O15" s="11"/>
      <c r="P15" s="11"/>
      <c r="Q15" s="16"/>
      <c r="R15" s="11"/>
    </row>
    <row r="16" spans="1:18" ht="127.5" x14ac:dyDescent="0.25">
      <c r="A16" s="2" t="s">
        <v>21</v>
      </c>
      <c r="B16" s="11"/>
      <c r="C16" s="11" t="s">
        <v>49</v>
      </c>
      <c r="D16" s="2" t="s">
        <v>27</v>
      </c>
      <c r="E16" s="11" t="s">
        <v>31</v>
      </c>
      <c r="F16" s="11" t="s">
        <v>50</v>
      </c>
      <c r="G16" s="11">
        <v>411199.73</v>
      </c>
      <c r="H16" s="11">
        <v>1530558.07</v>
      </c>
      <c r="I16" s="11" t="s">
        <v>51</v>
      </c>
      <c r="J16" s="11">
        <v>1468</v>
      </c>
      <c r="K16" s="16">
        <v>43675</v>
      </c>
      <c r="L16" s="16">
        <v>47328</v>
      </c>
      <c r="M16" s="11"/>
      <c r="N16" s="11">
        <v>200</v>
      </c>
      <c r="O16" s="11">
        <f t="shared" si="0"/>
        <v>200</v>
      </c>
      <c r="P16" s="11">
        <v>101</v>
      </c>
      <c r="Q16" s="16">
        <v>43868</v>
      </c>
      <c r="R16" s="11"/>
    </row>
    <row r="17" spans="1:18" ht="89.25" x14ac:dyDescent="0.25">
      <c r="A17" s="2" t="s">
        <v>21</v>
      </c>
      <c r="B17" s="11"/>
      <c r="C17" s="11" t="s">
        <v>52</v>
      </c>
      <c r="D17" s="2" t="s">
        <v>27</v>
      </c>
      <c r="E17" s="11" t="s">
        <v>31</v>
      </c>
      <c r="F17" s="11" t="s">
        <v>53</v>
      </c>
      <c r="G17" s="11">
        <v>426837.15</v>
      </c>
      <c r="H17" s="11">
        <v>1536070.6</v>
      </c>
      <c r="I17" s="11" t="s">
        <v>52</v>
      </c>
      <c r="J17" s="11">
        <v>2079</v>
      </c>
      <c r="K17" s="16">
        <v>43803</v>
      </c>
      <c r="L17" s="16">
        <v>47456</v>
      </c>
      <c r="M17" s="11"/>
      <c r="N17" s="11">
        <v>64</v>
      </c>
      <c r="O17" s="11">
        <f t="shared" si="0"/>
        <v>64</v>
      </c>
      <c r="P17" s="11">
        <v>103</v>
      </c>
      <c r="Q17" s="16">
        <v>43868</v>
      </c>
      <c r="R17" s="11"/>
    </row>
    <row r="18" spans="1:18" ht="127.5" x14ac:dyDescent="0.25">
      <c r="A18" s="2" t="s">
        <v>21</v>
      </c>
      <c r="B18" s="11"/>
      <c r="C18" s="11" t="s">
        <v>54</v>
      </c>
      <c r="D18" s="2" t="s">
        <v>27</v>
      </c>
      <c r="E18" s="11" t="s">
        <v>24</v>
      </c>
      <c r="F18" s="11" t="s">
        <v>55</v>
      </c>
      <c r="G18" s="11">
        <v>408838.07</v>
      </c>
      <c r="H18" s="11">
        <v>1533966.25</v>
      </c>
      <c r="I18" s="11" t="s">
        <v>56</v>
      </c>
      <c r="J18" s="11">
        <v>1274</v>
      </c>
      <c r="K18" s="16">
        <v>43647</v>
      </c>
      <c r="L18" s="16">
        <v>47300</v>
      </c>
      <c r="M18" s="11"/>
      <c r="N18" s="11">
        <v>148</v>
      </c>
      <c r="O18" s="11">
        <f t="shared" si="0"/>
        <v>148</v>
      </c>
      <c r="P18" s="11">
        <v>135</v>
      </c>
      <c r="Q18" s="16">
        <v>43874</v>
      </c>
      <c r="R18" s="11"/>
    </row>
    <row r="19" spans="1:18" ht="127.5" x14ac:dyDescent="0.25">
      <c r="A19" s="2" t="s">
        <v>21</v>
      </c>
      <c r="B19" s="11"/>
      <c r="C19" s="11" t="s">
        <v>57</v>
      </c>
      <c r="D19" s="2" t="s">
        <v>27</v>
      </c>
      <c r="E19" s="11" t="s">
        <v>31</v>
      </c>
      <c r="F19" s="11" t="s">
        <v>58</v>
      </c>
      <c r="G19" s="11">
        <v>405771.08</v>
      </c>
      <c r="H19" s="11">
        <v>1518327.37</v>
      </c>
      <c r="I19" s="11" t="s">
        <v>59</v>
      </c>
      <c r="J19" s="11">
        <v>2109</v>
      </c>
      <c r="K19" s="16">
        <v>43811</v>
      </c>
      <c r="L19" s="16">
        <v>47464</v>
      </c>
      <c r="M19" s="11"/>
      <c r="N19" s="11">
        <v>180</v>
      </c>
      <c r="O19" s="11">
        <f t="shared" si="0"/>
        <v>180</v>
      </c>
      <c r="P19" s="11">
        <v>122</v>
      </c>
      <c r="Q19" s="16">
        <v>43871</v>
      </c>
      <c r="R19" s="11"/>
    </row>
    <row r="20" spans="1:18" ht="102" x14ac:dyDescent="0.25">
      <c r="A20" s="2" t="s">
        <v>21</v>
      </c>
      <c r="B20" s="11"/>
      <c r="C20" s="11" t="s">
        <v>60</v>
      </c>
      <c r="D20" s="2" t="s">
        <v>27</v>
      </c>
      <c r="E20" s="11" t="s">
        <v>31</v>
      </c>
      <c r="F20" s="11" t="s">
        <v>61</v>
      </c>
      <c r="G20" s="17" t="s">
        <v>62</v>
      </c>
      <c r="H20" s="17" t="s">
        <v>63</v>
      </c>
      <c r="I20" s="11" t="s">
        <v>64</v>
      </c>
      <c r="J20" s="11">
        <v>1317</v>
      </c>
      <c r="K20" s="16">
        <v>43654</v>
      </c>
      <c r="L20" s="16">
        <v>47307</v>
      </c>
      <c r="M20" s="11"/>
      <c r="N20" s="11">
        <v>176</v>
      </c>
      <c r="O20" s="11">
        <f t="shared" si="0"/>
        <v>176</v>
      </c>
      <c r="P20" s="11">
        <v>134</v>
      </c>
      <c r="Q20" s="16">
        <v>43873</v>
      </c>
      <c r="R20" s="11"/>
    </row>
    <row r="21" spans="1:18" ht="127.5" x14ac:dyDescent="0.25">
      <c r="A21" s="2" t="s">
        <v>21</v>
      </c>
      <c r="B21" s="11"/>
      <c r="C21" s="11" t="s">
        <v>65</v>
      </c>
      <c r="D21" s="2" t="s">
        <v>27</v>
      </c>
      <c r="E21" s="11" t="s">
        <v>31</v>
      </c>
      <c r="F21" s="11" t="s">
        <v>66</v>
      </c>
      <c r="G21" s="11">
        <v>411168.95</v>
      </c>
      <c r="H21" s="11">
        <v>1530750.63</v>
      </c>
      <c r="I21" s="11" t="s">
        <v>67</v>
      </c>
      <c r="J21" s="11">
        <v>426</v>
      </c>
      <c r="K21" s="16">
        <v>43524</v>
      </c>
      <c r="L21" s="16">
        <v>47177</v>
      </c>
      <c r="M21" s="11"/>
      <c r="N21" s="11">
        <v>54</v>
      </c>
      <c r="O21" s="11">
        <f t="shared" si="0"/>
        <v>54</v>
      </c>
      <c r="P21" s="11">
        <v>124</v>
      </c>
      <c r="Q21" s="16">
        <v>43871</v>
      </c>
      <c r="R21" s="11"/>
    </row>
    <row r="22" spans="1:18" ht="127.5" x14ac:dyDescent="0.25">
      <c r="A22" s="2" t="s">
        <v>21</v>
      </c>
      <c r="B22" s="11"/>
      <c r="C22" s="11" t="s">
        <v>68</v>
      </c>
      <c r="D22" s="2" t="s">
        <v>27</v>
      </c>
      <c r="E22" s="11" t="s">
        <v>24</v>
      </c>
      <c r="F22" s="11" t="s">
        <v>69</v>
      </c>
      <c r="G22" s="11">
        <v>411608.75</v>
      </c>
      <c r="H22" s="11">
        <v>1530257.5</v>
      </c>
      <c r="I22" s="11" t="s">
        <v>70</v>
      </c>
      <c r="J22" s="11">
        <v>2111</v>
      </c>
      <c r="K22" s="16">
        <v>43820</v>
      </c>
      <c r="L22" s="16">
        <v>47473</v>
      </c>
      <c r="M22" s="11"/>
      <c r="N22" s="11">
        <v>233</v>
      </c>
      <c r="O22" s="11">
        <f t="shared" si="0"/>
        <v>233</v>
      </c>
      <c r="P22" s="11">
        <v>130</v>
      </c>
      <c r="Q22" s="16">
        <v>43873</v>
      </c>
      <c r="R22" s="11"/>
    </row>
    <row r="23" spans="1:18" ht="102" x14ac:dyDescent="0.25">
      <c r="A23" s="2" t="s">
        <v>21</v>
      </c>
      <c r="B23" s="11"/>
      <c r="C23" s="11" t="s">
        <v>71</v>
      </c>
      <c r="D23" s="2" t="s">
        <v>23</v>
      </c>
      <c r="E23" s="11" t="s">
        <v>24</v>
      </c>
      <c r="F23" s="11" t="s">
        <v>72</v>
      </c>
      <c r="G23" s="11">
        <v>405082.17</v>
      </c>
      <c r="H23" s="11">
        <v>1530595.57</v>
      </c>
      <c r="I23" s="11" t="s">
        <v>71</v>
      </c>
      <c r="J23" s="11">
        <v>1990</v>
      </c>
      <c r="K23" s="16">
        <v>43789</v>
      </c>
      <c r="L23" s="16">
        <v>47442</v>
      </c>
      <c r="M23" s="11"/>
      <c r="N23" s="11">
        <v>255</v>
      </c>
      <c r="O23" s="11">
        <f t="shared" si="0"/>
        <v>255</v>
      </c>
      <c r="P23" s="11">
        <v>120</v>
      </c>
      <c r="Q23" s="16">
        <v>43864</v>
      </c>
      <c r="R23" s="11"/>
    </row>
    <row r="24" spans="1:18" ht="127.5" x14ac:dyDescent="0.25">
      <c r="A24" s="2" t="s">
        <v>21</v>
      </c>
      <c r="B24" s="11"/>
      <c r="C24" s="11" t="s">
        <v>73</v>
      </c>
      <c r="D24" s="2" t="s">
        <v>27</v>
      </c>
      <c r="E24" s="11" t="s">
        <v>24</v>
      </c>
      <c r="F24" s="11" t="s">
        <v>74</v>
      </c>
      <c r="G24" s="11">
        <v>408066.65</v>
      </c>
      <c r="H24" s="11">
        <v>1534270.9</v>
      </c>
      <c r="I24" s="11" t="s">
        <v>75</v>
      </c>
      <c r="J24" s="18" t="s">
        <v>76</v>
      </c>
      <c r="K24" s="16">
        <v>42956</v>
      </c>
      <c r="L24" s="16">
        <v>46608</v>
      </c>
      <c r="M24" s="11"/>
      <c r="N24" s="11">
        <v>215</v>
      </c>
      <c r="O24" s="11">
        <f t="shared" si="0"/>
        <v>215</v>
      </c>
      <c r="P24" s="11">
        <v>166</v>
      </c>
      <c r="Q24" s="16">
        <v>43882</v>
      </c>
      <c r="R24" s="11"/>
    </row>
    <row r="25" spans="1:18" ht="114.75" x14ac:dyDescent="0.25">
      <c r="A25" s="2" t="s">
        <v>21</v>
      </c>
      <c r="B25" s="11"/>
      <c r="C25" s="11" t="s">
        <v>77</v>
      </c>
      <c r="D25" s="2" t="s">
        <v>27</v>
      </c>
      <c r="E25" s="11" t="s">
        <v>31</v>
      </c>
      <c r="F25" s="11" t="s">
        <v>78</v>
      </c>
      <c r="G25" s="11">
        <v>405298.05</v>
      </c>
      <c r="H25" s="11">
        <v>1534442.84</v>
      </c>
      <c r="I25" s="11" t="s">
        <v>77</v>
      </c>
      <c r="J25" s="11" t="s">
        <v>79</v>
      </c>
      <c r="K25" s="16">
        <v>42929</v>
      </c>
      <c r="L25" s="16">
        <v>46581</v>
      </c>
      <c r="M25" s="11"/>
      <c r="N25" s="11">
        <v>158</v>
      </c>
      <c r="O25" s="11">
        <f t="shared" si="0"/>
        <v>158</v>
      </c>
      <c r="P25" s="11">
        <v>173</v>
      </c>
      <c r="Q25" s="16">
        <v>43882</v>
      </c>
      <c r="R25" s="11"/>
    </row>
    <row r="26" spans="1:18" ht="114.75" x14ac:dyDescent="0.25">
      <c r="A26" s="2" t="s">
        <v>21</v>
      </c>
      <c r="B26" s="11"/>
      <c r="C26" s="11" t="s">
        <v>80</v>
      </c>
      <c r="D26" s="2" t="s">
        <v>27</v>
      </c>
      <c r="E26" s="11" t="s">
        <v>31</v>
      </c>
      <c r="F26" s="11" t="s">
        <v>81</v>
      </c>
      <c r="G26" s="11">
        <v>406726.36</v>
      </c>
      <c r="H26" s="11">
        <v>1536513.43</v>
      </c>
      <c r="I26" s="11" t="s">
        <v>82</v>
      </c>
      <c r="J26" s="11">
        <v>2055</v>
      </c>
      <c r="K26" s="16">
        <v>43796</v>
      </c>
      <c r="L26" s="16">
        <v>47449</v>
      </c>
      <c r="M26" s="11"/>
      <c r="N26" s="11">
        <v>170</v>
      </c>
      <c r="O26" s="11">
        <f t="shared" si="0"/>
        <v>170</v>
      </c>
      <c r="P26" s="11">
        <v>176</v>
      </c>
      <c r="Q26" s="16">
        <v>43882</v>
      </c>
      <c r="R26" s="11"/>
    </row>
    <row r="27" spans="1:18" x14ac:dyDescent="0.25">
      <c r="A27" s="19" t="s">
        <v>83</v>
      </c>
      <c r="B27" s="20"/>
      <c r="C27" s="20"/>
      <c r="D27" s="19"/>
      <c r="E27" s="20"/>
      <c r="F27" s="20"/>
      <c r="G27" s="20"/>
      <c r="H27" s="20"/>
      <c r="I27" s="20"/>
      <c r="J27" s="20"/>
      <c r="K27" s="21"/>
      <c r="L27" s="21"/>
      <c r="M27" s="20"/>
      <c r="N27" s="20"/>
      <c r="O27" s="20"/>
      <c r="P27" s="20"/>
      <c r="Q27" s="21"/>
      <c r="R27" s="20"/>
    </row>
    <row r="28" spans="1:18" ht="114.75" x14ac:dyDescent="0.25">
      <c r="A28" s="2" t="s">
        <v>21</v>
      </c>
      <c r="B28" s="11"/>
      <c r="C28" s="11" t="s">
        <v>84</v>
      </c>
      <c r="D28" s="2" t="s">
        <v>27</v>
      </c>
      <c r="E28" s="11" t="s">
        <v>31</v>
      </c>
      <c r="F28" s="17" t="s">
        <v>85</v>
      </c>
      <c r="G28" s="17" t="s">
        <v>86</v>
      </c>
      <c r="H28" s="17" t="s">
        <v>87</v>
      </c>
      <c r="I28" s="11" t="s">
        <v>88</v>
      </c>
      <c r="J28" s="11">
        <v>2153</v>
      </c>
      <c r="K28" s="16">
        <v>43818</v>
      </c>
      <c r="L28" s="16">
        <v>47471</v>
      </c>
      <c r="M28" s="11"/>
      <c r="N28" s="11">
        <v>308</v>
      </c>
      <c r="O28" s="11">
        <f t="shared" si="0"/>
        <v>308</v>
      </c>
      <c r="P28" s="11">
        <v>291</v>
      </c>
      <c r="Q28" s="16">
        <v>43901</v>
      </c>
      <c r="R28" s="11"/>
    </row>
    <row r="29" spans="1:18" ht="127.5" x14ac:dyDescent="0.25">
      <c r="A29" s="2" t="s">
        <v>21</v>
      </c>
      <c r="B29" s="11"/>
      <c r="C29" s="11" t="s">
        <v>89</v>
      </c>
      <c r="D29" s="2" t="s">
        <v>27</v>
      </c>
      <c r="E29" s="11" t="s">
        <v>24</v>
      </c>
      <c r="F29" s="11" t="s">
        <v>90</v>
      </c>
      <c r="G29" s="11">
        <v>411193.79</v>
      </c>
      <c r="H29" s="11">
        <v>1530635.44</v>
      </c>
      <c r="I29" s="11" t="s">
        <v>91</v>
      </c>
      <c r="J29" s="11">
        <v>133</v>
      </c>
      <c r="K29" s="16">
        <v>43873</v>
      </c>
      <c r="L29" s="16">
        <v>47526</v>
      </c>
      <c r="M29" s="11"/>
      <c r="N29" s="11">
        <v>299</v>
      </c>
      <c r="O29" s="11">
        <f t="shared" si="0"/>
        <v>299</v>
      </c>
      <c r="P29" s="11">
        <v>273</v>
      </c>
      <c r="Q29" s="16">
        <v>43902</v>
      </c>
      <c r="R29" s="11"/>
    </row>
    <row r="30" spans="1:18" ht="127.5" x14ac:dyDescent="0.25">
      <c r="A30" s="2" t="s">
        <v>21</v>
      </c>
      <c r="B30" s="11"/>
      <c r="C30" s="11" t="s">
        <v>92</v>
      </c>
      <c r="D30" s="2" t="s">
        <v>27</v>
      </c>
      <c r="E30" s="11" t="s">
        <v>24</v>
      </c>
      <c r="F30" s="11" t="s">
        <v>93</v>
      </c>
      <c r="G30" s="11">
        <v>426902.35</v>
      </c>
      <c r="H30" s="11">
        <v>1530931.91</v>
      </c>
      <c r="I30" s="11" t="s">
        <v>92</v>
      </c>
      <c r="J30" s="11">
        <v>102</v>
      </c>
      <c r="K30" s="16">
        <v>43868</v>
      </c>
      <c r="L30" s="16">
        <v>47521</v>
      </c>
      <c r="M30" s="11"/>
      <c r="N30" s="11">
        <v>129</v>
      </c>
      <c r="O30" s="11">
        <f t="shared" si="0"/>
        <v>129</v>
      </c>
      <c r="P30" s="11">
        <v>300</v>
      </c>
      <c r="Q30" s="16">
        <v>43910</v>
      </c>
      <c r="R30" s="11"/>
    </row>
    <row r="31" spans="1:18" ht="114.75" x14ac:dyDescent="0.25">
      <c r="A31" s="2" t="s">
        <v>21</v>
      </c>
      <c r="B31" s="11"/>
      <c r="C31" s="11" t="s">
        <v>94</v>
      </c>
      <c r="D31" s="2" t="s">
        <v>27</v>
      </c>
      <c r="E31" s="11" t="s">
        <v>24</v>
      </c>
      <c r="F31" s="11" t="s">
        <v>95</v>
      </c>
      <c r="G31" s="11">
        <v>406241.17</v>
      </c>
      <c r="H31" s="11">
        <v>1532603.98</v>
      </c>
      <c r="I31" s="11" t="s">
        <v>94</v>
      </c>
      <c r="J31" s="11">
        <v>1685</v>
      </c>
      <c r="K31" s="16">
        <v>43720</v>
      </c>
      <c r="L31" s="16">
        <v>47373</v>
      </c>
      <c r="M31" s="11"/>
      <c r="N31" s="11">
        <v>611</v>
      </c>
      <c r="O31" s="11">
        <f t="shared" si="0"/>
        <v>611</v>
      </c>
      <c r="P31" s="11">
        <v>309</v>
      </c>
      <c r="Q31" s="16">
        <v>43915</v>
      </c>
      <c r="R31" s="11"/>
    </row>
    <row r="32" spans="1:18" ht="102" x14ac:dyDescent="0.25">
      <c r="A32" s="2" t="s">
        <v>21</v>
      </c>
      <c r="B32" s="11"/>
      <c r="C32" s="11" t="s">
        <v>96</v>
      </c>
      <c r="D32" s="2" t="s">
        <v>27</v>
      </c>
      <c r="E32" s="11" t="s">
        <v>31</v>
      </c>
      <c r="F32" s="11" t="s">
        <v>97</v>
      </c>
      <c r="G32" s="11">
        <v>405456.75</v>
      </c>
      <c r="H32" s="11">
        <v>1531069.99</v>
      </c>
      <c r="I32" s="11" t="s">
        <v>96</v>
      </c>
      <c r="J32" s="11">
        <v>366</v>
      </c>
      <c r="K32" s="16">
        <v>43515</v>
      </c>
      <c r="L32" s="16">
        <v>47168</v>
      </c>
      <c r="M32" s="11"/>
      <c r="N32" s="11">
        <v>98</v>
      </c>
      <c r="O32" s="11">
        <f t="shared" si="0"/>
        <v>98</v>
      </c>
      <c r="P32" s="11">
        <v>306</v>
      </c>
      <c r="Q32" s="16">
        <v>43915</v>
      </c>
      <c r="R32" s="11"/>
    </row>
    <row r="33" spans="1:18" x14ac:dyDescent="0.25">
      <c r="A33" s="19" t="s">
        <v>98</v>
      </c>
      <c r="B33" s="20"/>
      <c r="C33" s="20"/>
      <c r="D33" s="19"/>
      <c r="E33" s="20"/>
      <c r="F33" s="20"/>
      <c r="G33" s="20"/>
      <c r="H33" s="20"/>
      <c r="I33" s="20"/>
      <c r="J33" s="20"/>
      <c r="K33" s="21"/>
      <c r="L33" s="21"/>
      <c r="M33" s="20"/>
      <c r="N33" s="20"/>
      <c r="O33" s="20"/>
      <c r="P33" s="20"/>
      <c r="Q33" s="21"/>
      <c r="R33" s="20"/>
    </row>
    <row r="34" spans="1:18" ht="127.5" x14ac:dyDescent="0.25">
      <c r="A34" s="2" t="s">
        <v>21</v>
      </c>
      <c r="B34" s="11"/>
      <c r="C34" s="11" t="s">
        <v>99</v>
      </c>
      <c r="D34" s="2" t="s">
        <v>27</v>
      </c>
      <c r="E34" s="11" t="s">
        <v>31</v>
      </c>
      <c r="F34" s="11" t="s">
        <v>100</v>
      </c>
      <c r="G34" s="11">
        <v>427230.62</v>
      </c>
      <c r="H34" s="11">
        <v>1536553.69</v>
      </c>
      <c r="I34" s="11" t="s">
        <v>101</v>
      </c>
      <c r="J34" s="11" t="s">
        <v>102</v>
      </c>
      <c r="K34" s="16">
        <v>40785</v>
      </c>
      <c r="L34" s="16">
        <v>44438</v>
      </c>
      <c r="M34" s="11"/>
      <c r="N34" s="11">
        <v>100</v>
      </c>
      <c r="O34" s="11">
        <f t="shared" si="0"/>
        <v>100</v>
      </c>
      <c r="P34" s="11">
        <v>371</v>
      </c>
      <c r="Q34" s="16">
        <v>43922</v>
      </c>
      <c r="R34" s="11"/>
    </row>
    <row r="35" spans="1:18" ht="127.5" x14ac:dyDescent="0.25">
      <c r="A35" s="2" t="s">
        <v>21</v>
      </c>
      <c r="B35" s="11"/>
      <c r="C35" s="11" t="s">
        <v>103</v>
      </c>
      <c r="D35" s="2" t="s">
        <v>27</v>
      </c>
      <c r="E35" s="11" t="s">
        <v>24</v>
      </c>
      <c r="F35" s="11" t="s">
        <v>104</v>
      </c>
      <c r="G35" s="11">
        <v>406350.8</v>
      </c>
      <c r="H35" s="11">
        <v>1536247.11</v>
      </c>
      <c r="I35" s="11" t="s">
        <v>105</v>
      </c>
      <c r="J35" s="11">
        <v>111</v>
      </c>
      <c r="K35" s="16">
        <v>43868</v>
      </c>
      <c r="L35" s="16">
        <v>47521</v>
      </c>
      <c r="M35" s="11"/>
      <c r="N35" s="11">
        <v>180</v>
      </c>
      <c r="O35" s="11">
        <f t="shared" si="0"/>
        <v>180</v>
      </c>
      <c r="P35" s="11">
        <v>392</v>
      </c>
      <c r="Q35" s="16">
        <v>43927</v>
      </c>
      <c r="R35" s="11"/>
    </row>
    <row r="36" spans="1:18" ht="114.75" x14ac:dyDescent="0.25">
      <c r="A36" s="2" t="s">
        <v>21</v>
      </c>
      <c r="B36" s="11"/>
      <c r="C36" s="11" t="s">
        <v>106</v>
      </c>
      <c r="D36" s="2" t="s">
        <v>27</v>
      </c>
      <c r="E36" s="11" t="s">
        <v>31</v>
      </c>
      <c r="F36" s="11" t="s">
        <v>107</v>
      </c>
      <c r="G36" s="11">
        <v>408226.16</v>
      </c>
      <c r="H36" s="11">
        <v>1534410.02</v>
      </c>
      <c r="I36" s="11" t="s">
        <v>106</v>
      </c>
      <c r="J36" s="11">
        <v>285</v>
      </c>
      <c r="K36" s="16">
        <v>43508</v>
      </c>
      <c r="L36" s="16">
        <v>47161</v>
      </c>
      <c r="M36" s="11"/>
      <c r="N36" s="11">
        <v>179</v>
      </c>
      <c r="O36" s="11">
        <f t="shared" si="0"/>
        <v>179</v>
      </c>
      <c r="P36" s="11">
        <v>400</v>
      </c>
      <c r="Q36" s="16">
        <v>43930</v>
      </c>
      <c r="R36" s="11"/>
    </row>
    <row r="37" spans="1:18" x14ac:dyDescent="0.25">
      <c r="A37" s="19" t="s">
        <v>108</v>
      </c>
      <c r="B37" s="20"/>
      <c r="C37" s="20"/>
      <c r="D37" s="19"/>
      <c r="E37" s="20"/>
      <c r="F37" s="20"/>
      <c r="G37" s="20"/>
      <c r="H37" s="20"/>
      <c r="I37" s="20"/>
      <c r="J37" s="20"/>
      <c r="K37" s="21"/>
      <c r="L37" s="21"/>
      <c r="M37" s="20"/>
      <c r="N37" s="20"/>
      <c r="O37" s="20"/>
      <c r="P37" s="20"/>
      <c r="Q37" s="21"/>
      <c r="R37" s="20"/>
    </row>
    <row r="38" spans="1:18" ht="102" x14ac:dyDescent="0.25">
      <c r="A38" s="2" t="s">
        <v>21</v>
      </c>
      <c r="B38" s="11"/>
      <c r="C38" s="11" t="s">
        <v>109</v>
      </c>
      <c r="D38" s="2" t="s">
        <v>27</v>
      </c>
      <c r="E38" s="11" t="s">
        <v>24</v>
      </c>
      <c r="F38" s="11" t="s">
        <v>110</v>
      </c>
      <c r="G38" s="11">
        <v>404735.69</v>
      </c>
      <c r="H38" s="11">
        <v>1533426.47</v>
      </c>
      <c r="I38" s="11" t="s">
        <v>109</v>
      </c>
      <c r="J38" s="11" t="s">
        <v>111</v>
      </c>
      <c r="K38" s="16">
        <v>41145</v>
      </c>
      <c r="L38" s="16">
        <v>44797</v>
      </c>
      <c r="M38" s="11"/>
      <c r="N38" s="17">
        <v>193</v>
      </c>
      <c r="O38" s="11">
        <f t="shared" si="0"/>
        <v>193</v>
      </c>
      <c r="P38" s="17">
        <v>484</v>
      </c>
      <c r="Q38" s="22">
        <v>43978</v>
      </c>
      <c r="R38" s="11"/>
    </row>
    <row r="39" spans="1:18" ht="102" x14ac:dyDescent="0.25">
      <c r="A39" s="2" t="s">
        <v>21</v>
      </c>
      <c r="B39" s="11"/>
      <c r="C39" s="11" t="s">
        <v>112</v>
      </c>
      <c r="D39" s="2" t="s">
        <v>27</v>
      </c>
      <c r="E39" s="11" t="s">
        <v>31</v>
      </c>
      <c r="F39" s="11" t="s">
        <v>113</v>
      </c>
      <c r="G39" s="11">
        <v>407238.19</v>
      </c>
      <c r="H39" s="11">
        <v>1531756.8</v>
      </c>
      <c r="I39" s="11" t="s">
        <v>114</v>
      </c>
      <c r="J39" s="11">
        <v>758</v>
      </c>
      <c r="K39" s="16">
        <v>43346</v>
      </c>
      <c r="L39" s="16">
        <v>46999</v>
      </c>
      <c r="M39" s="11"/>
      <c r="N39" s="11">
        <v>253</v>
      </c>
      <c r="O39" s="11">
        <f t="shared" si="0"/>
        <v>253</v>
      </c>
      <c r="P39" s="11">
        <v>464</v>
      </c>
      <c r="Q39" s="16">
        <v>43976</v>
      </c>
      <c r="R39" s="11"/>
    </row>
    <row r="40" spans="1:18" ht="127.5" x14ac:dyDescent="0.25">
      <c r="A40" s="2" t="s">
        <v>21</v>
      </c>
      <c r="B40" s="11"/>
      <c r="C40" s="11" t="s">
        <v>115</v>
      </c>
      <c r="D40" s="2" t="s">
        <v>27</v>
      </c>
      <c r="E40" s="11" t="s">
        <v>24</v>
      </c>
      <c r="F40" s="11" t="s">
        <v>116</v>
      </c>
      <c r="G40" s="11">
        <v>405611.97</v>
      </c>
      <c r="H40" s="11">
        <v>1529239.91</v>
      </c>
      <c r="I40" s="11" t="s">
        <v>117</v>
      </c>
      <c r="J40" s="11">
        <v>117</v>
      </c>
      <c r="K40" s="16">
        <v>43871</v>
      </c>
      <c r="L40" s="16">
        <v>47524</v>
      </c>
      <c r="M40" s="11"/>
      <c r="N40" s="11">
        <v>180</v>
      </c>
      <c r="O40" s="11">
        <f t="shared" si="0"/>
        <v>180</v>
      </c>
      <c r="P40" s="11">
        <v>478</v>
      </c>
      <c r="Q40" s="16">
        <v>43978</v>
      </c>
      <c r="R40" s="11"/>
    </row>
    <row r="41" spans="1:18" ht="127.5" x14ac:dyDescent="0.25">
      <c r="A41" s="2" t="s">
        <v>21</v>
      </c>
      <c r="B41" s="11"/>
      <c r="C41" s="11" t="s">
        <v>118</v>
      </c>
      <c r="D41" s="2" t="s">
        <v>27</v>
      </c>
      <c r="E41" s="11" t="s">
        <v>31</v>
      </c>
      <c r="F41" s="11" t="s">
        <v>119</v>
      </c>
      <c r="G41" s="11">
        <v>427013.64</v>
      </c>
      <c r="H41" s="11">
        <v>1531418.48</v>
      </c>
      <c r="I41" s="11" t="s">
        <v>120</v>
      </c>
      <c r="J41" s="11" t="s">
        <v>121</v>
      </c>
      <c r="K41" s="16">
        <v>40988</v>
      </c>
      <c r="L41" s="16">
        <v>44640</v>
      </c>
      <c r="M41" s="11"/>
      <c r="N41" s="11">
        <v>145</v>
      </c>
      <c r="O41" s="11">
        <f t="shared" si="0"/>
        <v>145</v>
      </c>
      <c r="P41" s="11">
        <v>493</v>
      </c>
      <c r="Q41" s="16">
        <v>43979</v>
      </c>
      <c r="R41" s="11"/>
    </row>
    <row r="42" spans="1:18" ht="114.75" x14ac:dyDescent="0.25">
      <c r="A42" s="2" t="s">
        <v>21</v>
      </c>
      <c r="B42" s="11"/>
      <c r="C42" s="11" t="s">
        <v>122</v>
      </c>
      <c r="D42" s="2" t="s">
        <v>27</v>
      </c>
      <c r="E42" s="11" t="s">
        <v>31</v>
      </c>
      <c r="F42" s="11" t="s">
        <v>123</v>
      </c>
      <c r="G42" s="11">
        <v>403910.02</v>
      </c>
      <c r="H42" s="11">
        <v>1532936.99</v>
      </c>
      <c r="I42" s="11" t="s">
        <v>122</v>
      </c>
      <c r="J42" s="11">
        <v>367</v>
      </c>
      <c r="K42" s="16">
        <v>43917</v>
      </c>
      <c r="L42" s="16">
        <v>47569</v>
      </c>
      <c r="M42" s="11"/>
      <c r="N42" s="11">
        <v>145</v>
      </c>
      <c r="O42" s="11">
        <f t="shared" si="0"/>
        <v>145</v>
      </c>
      <c r="P42" s="11">
        <v>496</v>
      </c>
      <c r="Q42" s="16">
        <v>43979</v>
      </c>
      <c r="R42" s="11"/>
    </row>
  </sheetData>
  <mergeCells count="16">
    <mergeCell ref="L3:L4"/>
    <mergeCell ref="M3:M4"/>
    <mergeCell ref="N3:N4"/>
    <mergeCell ref="O3:O4"/>
    <mergeCell ref="P3:Q3"/>
    <mergeCell ref="R3:R4"/>
    <mergeCell ref="A1:R1"/>
    <mergeCell ref="A3:A4"/>
    <mergeCell ref="B3:B4"/>
    <mergeCell ref="C3:C4"/>
    <mergeCell ref="D3:D4"/>
    <mergeCell ref="E3:E4"/>
    <mergeCell ref="F3:F4"/>
    <mergeCell ref="G3:H3"/>
    <mergeCell ref="I3:I4"/>
    <mergeCell ref="J3:K3"/>
  </mergeCells>
  <dataValidations count="1">
    <dataValidation type="list" allowBlank="1" showInputMessage="1" showErrorMessage="1" sqref="D7:D42">
      <formula1>тип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91"/>
  <sheetViews>
    <sheetView workbookViewId="0">
      <selection activeCell="O9" sqref="O9"/>
    </sheetView>
  </sheetViews>
  <sheetFormatPr defaultRowHeight="15" x14ac:dyDescent="0.25"/>
  <cols>
    <col min="1" max="1" width="12.85546875" customWidth="1"/>
    <col min="2" max="2" width="15.7109375" customWidth="1"/>
    <col min="3" max="3" width="14.42578125" customWidth="1"/>
    <col min="4" max="4" width="12.42578125" customWidth="1"/>
    <col min="8" max="8" width="15.28515625" customWidth="1"/>
  </cols>
  <sheetData>
    <row r="1" spans="1:13" x14ac:dyDescent="0.25">
      <c r="A1" s="23" t="s">
        <v>124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x14ac:dyDescent="0.25">
      <c r="A2" s="2"/>
      <c r="B2" s="2"/>
      <c r="C2" s="2"/>
      <c r="D2" s="11"/>
      <c r="E2" s="2"/>
      <c r="F2" s="24"/>
      <c r="G2" s="24"/>
      <c r="H2" s="2"/>
      <c r="I2" s="2"/>
      <c r="J2" s="2"/>
      <c r="K2" s="3"/>
      <c r="L2" s="10"/>
      <c r="M2" s="2"/>
    </row>
    <row r="3" spans="1:13" ht="25.5" customHeight="1" x14ac:dyDescent="0.25">
      <c r="A3" s="4" t="s">
        <v>1</v>
      </c>
      <c r="B3" s="4" t="s">
        <v>3</v>
      </c>
      <c r="C3" s="4" t="s">
        <v>4</v>
      </c>
      <c r="D3" s="25" t="s">
        <v>5</v>
      </c>
      <c r="E3" s="4" t="s">
        <v>6</v>
      </c>
      <c r="F3" s="5" t="s">
        <v>7</v>
      </c>
      <c r="G3" s="5"/>
      <c r="H3" s="4" t="s">
        <v>8</v>
      </c>
      <c r="I3" s="4" t="s">
        <v>9</v>
      </c>
      <c r="J3" s="4"/>
      <c r="K3" s="6" t="s">
        <v>10</v>
      </c>
      <c r="L3" s="26" t="s">
        <v>11</v>
      </c>
      <c r="M3" s="4" t="s">
        <v>12</v>
      </c>
    </row>
    <row r="4" spans="1:13" ht="47.25" customHeight="1" x14ac:dyDescent="0.25">
      <c r="A4" s="4"/>
      <c r="B4" s="4"/>
      <c r="C4" s="4"/>
      <c r="D4" s="25"/>
      <c r="E4" s="4"/>
      <c r="F4" s="8" t="s">
        <v>16</v>
      </c>
      <c r="G4" s="8" t="s">
        <v>17</v>
      </c>
      <c r="H4" s="4"/>
      <c r="I4" s="8" t="s">
        <v>18</v>
      </c>
      <c r="J4" s="8" t="s">
        <v>19</v>
      </c>
      <c r="K4" s="6"/>
      <c r="L4" s="26"/>
      <c r="M4" s="4"/>
    </row>
    <row r="5" spans="1:13" x14ac:dyDescent="0.25">
      <c r="A5" s="2">
        <v>1</v>
      </c>
      <c r="B5" s="2">
        <v>3</v>
      </c>
      <c r="C5" s="2">
        <v>4</v>
      </c>
      <c r="D5" s="11">
        <v>5</v>
      </c>
      <c r="E5" s="2">
        <v>6</v>
      </c>
      <c r="F5" s="2">
        <v>7</v>
      </c>
      <c r="G5" s="2">
        <v>8</v>
      </c>
      <c r="H5" s="2">
        <v>9</v>
      </c>
      <c r="I5" s="2">
        <v>10</v>
      </c>
      <c r="J5" s="2">
        <v>11</v>
      </c>
      <c r="K5" s="10">
        <v>12</v>
      </c>
      <c r="L5" s="10">
        <v>13</v>
      </c>
      <c r="M5" s="2">
        <v>14</v>
      </c>
    </row>
    <row r="6" spans="1:13" ht="72.75" customHeight="1" x14ac:dyDescent="0.25">
      <c r="A6" s="2" t="s">
        <v>21</v>
      </c>
      <c r="B6" s="2" t="s">
        <v>125</v>
      </c>
      <c r="C6" s="2" t="s">
        <v>23</v>
      </c>
      <c r="D6" s="11" t="s">
        <v>24</v>
      </c>
      <c r="E6" s="2" t="s">
        <v>126</v>
      </c>
      <c r="F6" s="2">
        <v>403671.67</v>
      </c>
      <c r="G6" s="2">
        <v>1533519.42</v>
      </c>
      <c r="H6" s="2" t="s">
        <v>127</v>
      </c>
      <c r="I6" s="2">
        <v>11</v>
      </c>
      <c r="J6" s="3">
        <v>43839</v>
      </c>
      <c r="K6" s="3">
        <v>47492</v>
      </c>
      <c r="L6" s="10">
        <v>176</v>
      </c>
      <c r="M6" s="2">
        <f>L6</f>
        <v>176</v>
      </c>
    </row>
    <row r="7" spans="1:13" ht="108.75" customHeight="1" x14ac:dyDescent="0.25">
      <c r="A7" s="2" t="s">
        <v>21</v>
      </c>
      <c r="B7" s="11" t="s">
        <v>128</v>
      </c>
      <c r="C7" s="2" t="s">
        <v>23</v>
      </c>
      <c r="D7" s="11" t="s">
        <v>129</v>
      </c>
      <c r="E7" s="11" t="s">
        <v>130</v>
      </c>
      <c r="F7" s="11">
        <v>427649.07</v>
      </c>
      <c r="G7" s="11">
        <v>1530806.49</v>
      </c>
      <c r="H7" s="11" t="s">
        <v>131</v>
      </c>
      <c r="I7" s="11">
        <v>13</v>
      </c>
      <c r="J7" s="3">
        <v>43839</v>
      </c>
      <c r="K7" s="3">
        <v>47492</v>
      </c>
      <c r="L7" s="11">
        <v>150</v>
      </c>
      <c r="M7" s="2">
        <f t="shared" ref="M7:M74" si="0">L7</f>
        <v>150</v>
      </c>
    </row>
    <row r="8" spans="1:13" ht="87.75" customHeight="1" x14ac:dyDescent="0.25">
      <c r="A8" s="2" t="s">
        <v>21</v>
      </c>
      <c r="B8" s="2" t="s">
        <v>132</v>
      </c>
      <c r="C8" s="2" t="s">
        <v>23</v>
      </c>
      <c r="D8" s="11" t="s">
        <v>129</v>
      </c>
      <c r="E8" s="11" t="s">
        <v>133</v>
      </c>
      <c r="F8" s="11">
        <v>420564.67</v>
      </c>
      <c r="G8" s="11">
        <v>1538525.82</v>
      </c>
      <c r="H8" s="11" t="s">
        <v>134</v>
      </c>
      <c r="I8" s="11">
        <v>10</v>
      </c>
      <c r="J8" s="3">
        <v>43839</v>
      </c>
      <c r="K8" s="3">
        <v>47492</v>
      </c>
      <c r="L8" s="11">
        <v>110</v>
      </c>
      <c r="M8" s="2">
        <f t="shared" si="0"/>
        <v>110</v>
      </c>
    </row>
    <row r="9" spans="1:13" ht="89.25" customHeight="1" x14ac:dyDescent="0.25">
      <c r="A9" s="2" t="s">
        <v>21</v>
      </c>
      <c r="B9" s="2" t="s">
        <v>135</v>
      </c>
      <c r="C9" s="2" t="s">
        <v>23</v>
      </c>
      <c r="D9" s="11" t="s">
        <v>129</v>
      </c>
      <c r="E9" s="11" t="s">
        <v>136</v>
      </c>
      <c r="F9" s="11">
        <v>414267.86</v>
      </c>
      <c r="G9" s="11">
        <v>1537586.51</v>
      </c>
      <c r="H9" s="11" t="s">
        <v>137</v>
      </c>
      <c r="I9" s="11">
        <v>18</v>
      </c>
      <c r="J9" s="16">
        <v>43846</v>
      </c>
      <c r="K9" s="16">
        <v>47499</v>
      </c>
      <c r="L9" s="11">
        <v>48</v>
      </c>
      <c r="M9" s="2">
        <f t="shared" si="0"/>
        <v>48</v>
      </c>
    </row>
    <row r="10" spans="1:13" ht="85.5" customHeight="1" x14ac:dyDescent="0.25">
      <c r="A10" s="2" t="s">
        <v>21</v>
      </c>
      <c r="B10" s="11" t="s">
        <v>138</v>
      </c>
      <c r="C10" s="2" t="s">
        <v>23</v>
      </c>
      <c r="D10" s="11" t="s">
        <v>129</v>
      </c>
      <c r="E10" s="11" t="s">
        <v>139</v>
      </c>
      <c r="F10" s="11">
        <v>414015.33</v>
      </c>
      <c r="G10" s="11">
        <v>1532898.24</v>
      </c>
      <c r="H10" s="11" t="s">
        <v>140</v>
      </c>
      <c r="I10" s="11">
        <v>34</v>
      </c>
      <c r="J10" s="16">
        <v>43847</v>
      </c>
      <c r="K10" s="16">
        <v>47500</v>
      </c>
      <c r="L10" s="11">
        <v>144</v>
      </c>
      <c r="M10" s="2">
        <f t="shared" si="0"/>
        <v>144</v>
      </c>
    </row>
    <row r="11" spans="1:13" ht="81" customHeight="1" x14ac:dyDescent="0.25">
      <c r="A11" s="2" t="s">
        <v>21</v>
      </c>
      <c r="B11" s="11" t="s">
        <v>141</v>
      </c>
      <c r="C11" s="2" t="s">
        <v>23</v>
      </c>
      <c r="D11" s="11" t="s">
        <v>24</v>
      </c>
      <c r="E11" s="11" t="s">
        <v>142</v>
      </c>
      <c r="F11" s="11">
        <v>408872.63</v>
      </c>
      <c r="G11" s="11">
        <v>1534291.65</v>
      </c>
      <c r="H11" s="11" t="s">
        <v>141</v>
      </c>
      <c r="I11" s="11">
        <v>39</v>
      </c>
      <c r="J11" s="16">
        <v>43851</v>
      </c>
      <c r="K11" s="16">
        <v>47504</v>
      </c>
      <c r="L11" s="11">
        <v>279</v>
      </c>
      <c r="M11" s="2">
        <f t="shared" si="0"/>
        <v>279</v>
      </c>
    </row>
    <row r="12" spans="1:13" ht="88.5" customHeight="1" x14ac:dyDescent="0.25">
      <c r="A12" s="2" t="s">
        <v>21</v>
      </c>
      <c r="B12" s="11" t="s">
        <v>143</v>
      </c>
      <c r="C12" s="2" t="s">
        <v>23</v>
      </c>
      <c r="D12" s="11" t="s">
        <v>31</v>
      </c>
      <c r="E12" s="11" t="s">
        <v>144</v>
      </c>
      <c r="F12" s="11">
        <v>413921.28000000003</v>
      </c>
      <c r="G12" s="11">
        <v>1537758.12</v>
      </c>
      <c r="H12" s="11" t="s">
        <v>143</v>
      </c>
      <c r="I12" s="11">
        <v>56</v>
      </c>
      <c r="J12" s="16">
        <v>43854</v>
      </c>
      <c r="K12" s="16">
        <v>47507</v>
      </c>
      <c r="L12" s="11">
        <v>65</v>
      </c>
      <c r="M12" s="2">
        <f t="shared" si="0"/>
        <v>65</v>
      </c>
    </row>
    <row r="13" spans="1:13" ht="94.5" customHeight="1" x14ac:dyDescent="0.25">
      <c r="A13" s="2" t="s">
        <v>21</v>
      </c>
      <c r="B13" s="11" t="s">
        <v>145</v>
      </c>
      <c r="C13" s="2" t="s">
        <v>23</v>
      </c>
      <c r="D13" s="11" t="s">
        <v>24</v>
      </c>
      <c r="E13" s="11" t="s">
        <v>146</v>
      </c>
      <c r="F13" s="11">
        <v>415015.35</v>
      </c>
      <c r="G13" s="11">
        <v>1539916.45</v>
      </c>
      <c r="H13" s="11" t="s">
        <v>147</v>
      </c>
      <c r="I13" s="11">
        <v>57</v>
      </c>
      <c r="J13" s="16">
        <v>43854</v>
      </c>
      <c r="K13" s="16">
        <v>47507</v>
      </c>
      <c r="L13" s="11">
        <v>153</v>
      </c>
      <c r="M13" s="2">
        <f t="shared" si="0"/>
        <v>153</v>
      </c>
    </row>
    <row r="14" spans="1:13" ht="114.75" x14ac:dyDescent="0.25">
      <c r="A14" s="2" t="s">
        <v>21</v>
      </c>
      <c r="B14" s="11" t="s">
        <v>148</v>
      </c>
      <c r="C14" s="2" t="s">
        <v>23</v>
      </c>
      <c r="D14" s="11" t="s">
        <v>31</v>
      </c>
      <c r="E14" s="11" t="s">
        <v>149</v>
      </c>
      <c r="F14" s="11">
        <v>404252.94</v>
      </c>
      <c r="G14" s="11">
        <v>1533687.41</v>
      </c>
      <c r="H14" s="11" t="s">
        <v>148</v>
      </c>
      <c r="I14" s="11">
        <v>58</v>
      </c>
      <c r="J14" s="16">
        <v>43854</v>
      </c>
      <c r="K14" s="16">
        <v>47507</v>
      </c>
      <c r="L14" s="11">
        <v>160</v>
      </c>
      <c r="M14" s="2">
        <f t="shared" si="0"/>
        <v>160</v>
      </c>
    </row>
    <row r="15" spans="1:13" ht="153" x14ac:dyDescent="0.25">
      <c r="A15" s="2" t="s">
        <v>21</v>
      </c>
      <c r="B15" s="11" t="s">
        <v>150</v>
      </c>
      <c r="C15" s="2" t="s">
        <v>23</v>
      </c>
      <c r="D15" s="11" t="s">
        <v>31</v>
      </c>
      <c r="E15" s="11" t="s">
        <v>151</v>
      </c>
      <c r="F15" s="11">
        <v>426258.96</v>
      </c>
      <c r="G15" s="11">
        <v>1531083.79</v>
      </c>
      <c r="H15" s="11" t="s">
        <v>152</v>
      </c>
      <c r="I15" s="11">
        <v>69</v>
      </c>
      <c r="J15" s="16">
        <v>43861</v>
      </c>
      <c r="K15" s="16">
        <v>47514</v>
      </c>
      <c r="L15" s="11">
        <v>150</v>
      </c>
      <c r="M15" s="2">
        <f t="shared" si="0"/>
        <v>150</v>
      </c>
    </row>
    <row r="16" spans="1:13" ht="57" customHeight="1" x14ac:dyDescent="0.25">
      <c r="A16" s="2" t="s">
        <v>21</v>
      </c>
      <c r="B16" s="2" t="s">
        <v>153</v>
      </c>
      <c r="C16" s="2" t="s">
        <v>23</v>
      </c>
      <c r="D16" s="11" t="s">
        <v>24</v>
      </c>
      <c r="E16" s="11" t="s">
        <v>154</v>
      </c>
      <c r="F16" s="11">
        <v>406778.02</v>
      </c>
      <c r="G16" s="11">
        <v>1532566.09</v>
      </c>
      <c r="H16" s="11" t="s">
        <v>155</v>
      </c>
      <c r="I16" s="11">
        <v>73</v>
      </c>
      <c r="J16" s="16">
        <v>43859</v>
      </c>
      <c r="K16" s="16">
        <v>47512</v>
      </c>
      <c r="L16" s="11">
        <v>197</v>
      </c>
      <c r="M16" s="2">
        <f t="shared" si="0"/>
        <v>197</v>
      </c>
    </row>
    <row r="17" spans="1:13" ht="99" customHeight="1" x14ac:dyDescent="0.25">
      <c r="A17" s="2" t="s">
        <v>21</v>
      </c>
      <c r="B17" s="2" t="s">
        <v>156</v>
      </c>
      <c r="C17" s="2" t="s">
        <v>23</v>
      </c>
      <c r="D17" s="11" t="s">
        <v>31</v>
      </c>
      <c r="E17" s="11" t="s">
        <v>157</v>
      </c>
      <c r="F17" s="11">
        <v>415656.78</v>
      </c>
      <c r="G17" s="11">
        <v>1539205.22</v>
      </c>
      <c r="H17" s="11" t="s">
        <v>158</v>
      </c>
      <c r="I17" s="11">
        <v>84</v>
      </c>
      <c r="J17" s="16">
        <v>43861</v>
      </c>
      <c r="K17" s="16">
        <v>47514</v>
      </c>
      <c r="L17" s="11">
        <v>61</v>
      </c>
      <c r="M17" s="2">
        <f t="shared" si="0"/>
        <v>61</v>
      </c>
    </row>
    <row r="18" spans="1:13" ht="136.5" customHeight="1" x14ac:dyDescent="0.25">
      <c r="A18" s="2" t="s">
        <v>21</v>
      </c>
      <c r="B18" s="2" t="s">
        <v>159</v>
      </c>
      <c r="C18" s="2" t="s">
        <v>23</v>
      </c>
      <c r="D18" s="11" t="s">
        <v>160</v>
      </c>
      <c r="E18" s="11" t="s">
        <v>161</v>
      </c>
      <c r="F18" s="11">
        <v>419295.13</v>
      </c>
      <c r="G18" s="11">
        <v>1533178.04</v>
      </c>
      <c r="H18" s="11" t="s">
        <v>162</v>
      </c>
      <c r="I18" s="11">
        <v>81</v>
      </c>
      <c r="J18" s="16">
        <v>43861</v>
      </c>
      <c r="K18" s="16">
        <v>47514</v>
      </c>
      <c r="L18" s="11">
        <v>18</v>
      </c>
      <c r="M18" s="2">
        <f t="shared" si="0"/>
        <v>18</v>
      </c>
    </row>
    <row r="19" spans="1:13" ht="83.25" customHeight="1" x14ac:dyDescent="0.25">
      <c r="A19" s="2" t="s">
        <v>21</v>
      </c>
      <c r="B19" s="2" t="s">
        <v>163</v>
      </c>
      <c r="C19" s="2" t="s">
        <v>23</v>
      </c>
      <c r="D19" s="11" t="s">
        <v>24</v>
      </c>
      <c r="E19" s="11" t="s">
        <v>164</v>
      </c>
      <c r="F19" s="11">
        <v>420583.05</v>
      </c>
      <c r="G19" s="11">
        <v>1538496</v>
      </c>
      <c r="H19" s="11" t="s">
        <v>165</v>
      </c>
      <c r="I19" s="11">
        <v>75</v>
      </c>
      <c r="J19" s="16">
        <v>43859</v>
      </c>
      <c r="K19" s="16">
        <v>47512</v>
      </c>
      <c r="L19" s="11">
        <v>90</v>
      </c>
      <c r="M19" s="2">
        <f t="shared" si="0"/>
        <v>90</v>
      </c>
    </row>
    <row r="20" spans="1:13" ht="75.75" customHeight="1" x14ac:dyDescent="0.25">
      <c r="A20" s="2" t="s">
        <v>21</v>
      </c>
      <c r="B20" s="11" t="s">
        <v>166</v>
      </c>
      <c r="C20" s="2" t="s">
        <v>23</v>
      </c>
      <c r="D20" s="11" t="s">
        <v>31</v>
      </c>
      <c r="E20" s="11" t="s">
        <v>167</v>
      </c>
      <c r="F20" s="11">
        <v>404752.42</v>
      </c>
      <c r="G20" s="11">
        <v>1533490.69</v>
      </c>
      <c r="H20" s="11" t="s">
        <v>166</v>
      </c>
      <c r="I20" s="11">
        <v>72</v>
      </c>
      <c r="J20" s="16">
        <v>43859</v>
      </c>
      <c r="K20" s="16">
        <v>47512</v>
      </c>
      <c r="L20" s="11">
        <v>142</v>
      </c>
      <c r="M20" s="2">
        <f t="shared" si="0"/>
        <v>142</v>
      </c>
    </row>
    <row r="21" spans="1:13" ht="114.75" x14ac:dyDescent="0.25">
      <c r="A21" s="2" t="s">
        <v>21</v>
      </c>
      <c r="B21" s="11" t="s">
        <v>168</v>
      </c>
      <c r="C21" s="2" t="s">
        <v>23</v>
      </c>
      <c r="D21" s="11" t="s">
        <v>160</v>
      </c>
      <c r="E21" s="11" t="s">
        <v>169</v>
      </c>
      <c r="F21" s="11">
        <v>409560.72</v>
      </c>
      <c r="G21" s="11">
        <v>1537692.82</v>
      </c>
      <c r="H21" s="11" t="s">
        <v>170</v>
      </c>
      <c r="I21" s="11">
        <v>92</v>
      </c>
      <c r="J21" s="16">
        <v>43860</v>
      </c>
      <c r="K21" s="16">
        <v>47513</v>
      </c>
      <c r="L21" s="11">
        <v>105</v>
      </c>
      <c r="M21" s="2">
        <f t="shared" si="0"/>
        <v>105</v>
      </c>
    </row>
    <row r="22" spans="1:13" ht="127.5" x14ac:dyDescent="0.25">
      <c r="A22" s="2" t="s">
        <v>21</v>
      </c>
      <c r="B22" s="11" t="s">
        <v>171</v>
      </c>
      <c r="C22" s="2" t="s">
        <v>23</v>
      </c>
      <c r="D22" s="11" t="s">
        <v>31</v>
      </c>
      <c r="E22" s="11" t="s">
        <v>172</v>
      </c>
      <c r="F22" s="11">
        <v>437556.38</v>
      </c>
      <c r="G22" s="11">
        <v>1537533.95</v>
      </c>
      <c r="H22" s="11" t="s">
        <v>173</v>
      </c>
      <c r="I22" s="11">
        <v>82</v>
      </c>
      <c r="J22" s="16">
        <v>43859</v>
      </c>
      <c r="K22" s="16">
        <v>47512</v>
      </c>
      <c r="L22" s="11">
        <v>108</v>
      </c>
      <c r="M22" s="2">
        <f t="shared" si="0"/>
        <v>108</v>
      </c>
    </row>
    <row r="23" spans="1:13" ht="128.25" customHeight="1" x14ac:dyDescent="0.25">
      <c r="A23" s="2" t="s">
        <v>21</v>
      </c>
      <c r="B23" s="11" t="s">
        <v>174</v>
      </c>
      <c r="C23" s="2" t="s">
        <v>23</v>
      </c>
      <c r="D23" s="11" t="s">
        <v>160</v>
      </c>
      <c r="E23" s="11" t="s">
        <v>175</v>
      </c>
      <c r="F23" s="11">
        <v>408052.84</v>
      </c>
      <c r="G23" s="11">
        <v>1531761.74</v>
      </c>
      <c r="H23" s="11" t="s">
        <v>176</v>
      </c>
      <c r="I23" s="11">
        <v>96</v>
      </c>
      <c r="J23" s="16">
        <v>43859</v>
      </c>
      <c r="K23" s="16">
        <v>47512</v>
      </c>
      <c r="L23" s="11">
        <v>45</v>
      </c>
      <c r="M23" s="2">
        <f>L23</f>
        <v>45</v>
      </c>
    </row>
    <row r="24" spans="1:13" ht="114.75" x14ac:dyDescent="0.25">
      <c r="A24" s="2" t="s">
        <v>21</v>
      </c>
      <c r="B24" s="11" t="s">
        <v>177</v>
      </c>
      <c r="C24" s="2" t="s">
        <v>23</v>
      </c>
      <c r="D24" s="11" t="s">
        <v>31</v>
      </c>
      <c r="E24" s="11" t="s">
        <v>178</v>
      </c>
      <c r="F24" s="11">
        <v>421177.24</v>
      </c>
      <c r="G24" s="11">
        <v>1538345.57</v>
      </c>
      <c r="H24" s="11" t="s">
        <v>179</v>
      </c>
      <c r="I24" s="11">
        <v>67</v>
      </c>
      <c r="J24" s="16">
        <v>43859</v>
      </c>
      <c r="K24" s="16">
        <v>47512</v>
      </c>
      <c r="L24" s="11">
        <v>42</v>
      </c>
      <c r="M24" s="2">
        <f t="shared" si="0"/>
        <v>42</v>
      </c>
    </row>
    <row r="25" spans="1:13" ht="25.5" x14ac:dyDescent="0.25">
      <c r="A25" s="2" t="s">
        <v>48</v>
      </c>
      <c r="B25" s="11"/>
      <c r="C25" s="2"/>
      <c r="D25" s="11"/>
      <c r="E25" s="11"/>
      <c r="F25" s="11"/>
      <c r="G25" s="11"/>
      <c r="H25" s="27"/>
      <c r="I25" s="11"/>
      <c r="J25" s="16"/>
      <c r="K25" s="16"/>
      <c r="L25" s="11"/>
      <c r="M25" s="2"/>
    </row>
    <row r="26" spans="1:13" ht="153" x14ac:dyDescent="0.25">
      <c r="A26" s="2" t="s">
        <v>21</v>
      </c>
      <c r="B26" s="11" t="s">
        <v>180</v>
      </c>
      <c r="C26" s="2" t="s">
        <v>23</v>
      </c>
      <c r="D26" s="11" t="s">
        <v>24</v>
      </c>
      <c r="E26" s="11" t="s">
        <v>181</v>
      </c>
      <c r="F26" s="11">
        <v>407267.93</v>
      </c>
      <c r="G26" s="11">
        <v>1537559.39</v>
      </c>
      <c r="H26" s="28" t="s">
        <v>182</v>
      </c>
      <c r="I26" s="11">
        <v>114</v>
      </c>
      <c r="J26" s="16">
        <v>43871</v>
      </c>
      <c r="K26" s="16">
        <v>47524</v>
      </c>
      <c r="L26" s="11">
        <v>166</v>
      </c>
      <c r="M26" s="2">
        <f t="shared" si="0"/>
        <v>166</v>
      </c>
    </row>
    <row r="27" spans="1:13" ht="127.5" x14ac:dyDescent="0.25">
      <c r="A27" s="2" t="s">
        <v>21</v>
      </c>
      <c r="B27" s="11" t="s">
        <v>183</v>
      </c>
      <c r="C27" s="2" t="s">
        <v>23</v>
      </c>
      <c r="D27" s="11" t="s">
        <v>24</v>
      </c>
      <c r="E27" s="11" t="s">
        <v>104</v>
      </c>
      <c r="F27" s="11">
        <v>406358.07</v>
      </c>
      <c r="G27" s="11">
        <v>1536242.94</v>
      </c>
      <c r="H27" s="11" t="s">
        <v>105</v>
      </c>
      <c r="I27" s="11">
        <v>111</v>
      </c>
      <c r="J27" s="16">
        <v>43868</v>
      </c>
      <c r="K27" s="16">
        <v>47521</v>
      </c>
      <c r="L27" s="11">
        <v>180</v>
      </c>
      <c r="M27" s="2">
        <f t="shared" si="0"/>
        <v>180</v>
      </c>
    </row>
    <row r="28" spans="1:13" ht="114.75" x14ac:dyDescent="0.25">
      <c r="A28" s="2" t="s">
        <v>21</v>
      </c>
      <c r="B28" s="11" t="s">
        <v>184</v>
      </c>
      <c r="C28" s="2" t="s">
        <v>23</v>
      </c>
      <c r="D28" s="11" t="s">
        <v>24</v>
      </c>
      <c r="E28" s="11" t="s">
        <v>185</v>
      </c>
      <c r="F28" s="11">
        <v>404075.01</v>
      </c>
      <c r="G28" s="11">
        <v>1533946.19</v>
      </c>
      <c r="H28" s="11" t="s">
        <v>184</v>
      </c>
      <c r="I28" s="11">
        <v>109</v>
      </c>
      <c r="J28" s="16">
        <v>43868</v>
      </c>
      <c r="K28" s="16">
        <v>47521</v>
      </c>
      <c r="L28" s="11">
        <v>259</v>
      </c>
      <c r="M28" s="2">
        <f t="shared" si="0"/>
        <v>259</v>
      </c>
    </row>
    <row r="29" spans="1:13" ht="102" x14ac:dyDescent="0.25">
      <c r="A29" s="2" t="s">
        <v>21</v>
      </c>
      <c r="B29" s="11" t="s">
        <v>186</v>
      </c>
      <c r="C29" s="2" t="s">
        <v>23</v>
      </c>
      <c r="D29" s="11" t="s">
        <v>24</v>
      </c>
      <c r="E29" s="11" t="s">
        <v>187</v>
      </c>
      <c r="F29" s="11">
        <v>406242.88</v>
      </c>
      <c r="G29" s="11">
        <v>1533396.69</v>
      </c>
      <c r="H29" s="11" t="s">
        <v>186</v>
      </c>
      <c r="I29" s="11">
        <v>112</v>
      </c>
      <c r="J29" s="16">
        <v>43868</v>
      </c>
      <c r="K29" s="16">
        <v>47521</v>
      </c>
      <c r="L29" s="11">
        <v>180</v>
      </c>
      <c r="M29" s="2">
        <f t="shared" si="0"/>
        <v>180</v>
      </c>
    </row>
    <row r="30" spans="1:13" ht="127.5" x14ac:dyDescent="0.25">
      <c r="A30" s="2" t="s">
        <v>21</v>
      </c>
      <c r="B30" s="11" t="s">
        <v>188</v>
      </c>
      <c r="C30" s="2" t="s">
        <v>23</v>
      </c>
      <c r="D30" s="11" t="s">
        <v>24</v>
      </c>
      <c r="E30" s="11" t="s">
        <v>116</v>
      </c>
      <c r="F30" s="11">
        <v>405611.44</v>
      </c>
      <c r="G30" s="11">
        <v>1529239.51</v>
      </c>
      <c r="H30" s="11" t="s">
        <v>117</v>
      </c>
      <c r="I30" s="11">
        <v>117</v>
      </c>
      <c r="J30" s="16">
        <v>43871</v>
      </c>
      <c r="K30" s="16">
        <v>47524</v>
      </c>
      <c r="L30" s="11">
        <v>250</v>
      </c>
      <c r="M30" s="2">
        <f t="shared" si="0"/>
        <v>250</v>
      </c>
    </row>
    <row r="31" spans="1:13" ht="102" x14ac:dyDescent="0.25">
      <c r="A31" s="2" t="s">
        <v>21</v>
      </c>
      <c r="B31" s="11" t="s">
        <v>189</v>
      </c>
      <c r="C31" s="2" t="s">
        <v>23</v>
      </c>
      <c r="D31" s="11" t="s">
        <v>129</v>
      </c>
      <c r="E31" s="11" t="s">
        <v>190</v>
      </c>
      <c r="F31" s="11">
        <v>403700.9</v>
      </c>
      <c r="G31" s="11">
        <v>1533404.87</v>
      </c>
      <c r="H31" s="11" t="s">
        <v>191</v>
      </c>
      <c r="I31" s="11">
        <v>131</v>
      </c>
      <c r="J31" s="16">
        <v>43873</v>
      </c>
      <c r="K31" s="16">
        <v>47526</v>
      </c>
      <c r="L31" s="11">
        <v>117</v>
      </c>
      <c r="M31" s="2">
        <f t="shared" si="0"/>
        <v>117</v>
      </c>
    </row>
    <row r="32" spans="1:13" ht="102" x14ac:dyDescent="0.25">
      <c r="A32" s="2" t="s">
        <v>21</v>
      </c>
      <c r="B32" s="11" t="s">
        <v>189</v>
      </c>
      <c r="C32" s="2" t="s">
        <v>23</v>
      </c>
      <c r="D32" s="11" t="s">
        <v>129</v>
      </c>
      <c r="E32" s="11" t="s">
        <v>192</v>
      </c>
      <c r="F32" s="11">
        <v>403712.28</v>
      </c>
      <c r="G32" s="11">
        <v>1533391.77</v>
      </c>
      <c r="H32" s="11" t="s">
        <v>191</v>
      </c>
      <c r="I32" s="11">
        <v>132</v>
      </c>
      <c r="J32" s="16">
        <v>43873</v>
      </c>
      <c r="K32" s="16">
        <v>47526</v>
      </c>
      <c r="L32" s="11">
        <v>128</v>
      </c>
      <c r="M32" s="2">
        <f t="shared" si="0"/>
        <v>128</v>
      </c>
    </row>
    <row r="33" spans="1:13" ht="127.5" x14ac:dyDescent="0.25">
      <c r="A33" s="2" t="s">
        <v>21</v>
      </c>
      <c r="B33" s="11" t="s">
        <v>89</v>
      </c>
      <c r="C33" s="2" t="s">
        <v>23</v>
      </c>
      <c r="D33" s="11" t="s">
        <v>24</v>
      </c>
      <c r="E33" s="11" t="s">
        <v>90</v>
      </c>
      <c r="F33" s="11">
        <v>411190.54</v>
      </c>
      <c r="G33" s="11">
        <v>1530623.86</v>
      </c>
      <c r="H33" s="11" t="s">
        <v>91</v>
      </c>
      <c r="I33" s="11">
        <v>133</v>
      </c>
      <c r="J33" s="16">
        <v>43873</v>
      </c>
      <c r="K33" s="16">
        <v>47526</v>
      </c>
      <c r="L33" s="11">
        <v>298</v>
      </c>
      <c r="M33" s="2">
        <f t="shared" si="0"/>
        <v>298</v>
      </c>
    </row>
    <row r="34" spans="1:13" ht="127.5" x14ac:dyDescent="0.25">
      <c r="A34" s="2" t="s">
        <v>21</v>
      </c>
      <c r="B34" s="11" t="s">
        <v>193</v>
      </c>
      <c r="C34" s="2" t="s">
        <v>23</v>
      </c>
      <c r="D34" s="11" t="s">
        <v>129</v>
      </c>
      <c r="E34" s="11" t="s">
        <v>194</v>
      </c>
      <c r="F34" s="11">
        <v>415445.52</v>
      </c>
      <c r="G34" s="11">
        <v>1539359.15</v>
      </c>
      <c r="H34" s="11" t="s">
        <v>195</v>
      </c>
      <c r="I34" s="11">
        <v>138</v>
      </c>
      <c r="J34" s="16">
        <v>43874</v>
      </c>
      <c r="K34" s="16">
        <v>47527</v>
      </c>
      <c r="L34" s="11">
        <v>126</v>
      </c>
      <c r="M34" s="2">
        <f t="shared" si="0"/>
        <v>126</v>
      </c>
    </row>
    <row r="35" spans="1:13" ht="114.75" x14ac:dyDescent="0.25">
      <c r="A35" s="2" t="s">
        <v>21</v>
      </c>
      <c r="B35" s="11" t="s">
        <v>196</v>
      </c>
      <c r="C35" s="2" t="s">
        <v>23</v>
      </c>
      <c r="D35" s="11" t="s">
        <v>160</v>
      </c>
      <c r="E35" s="11" t="s">
        <v>197</v>
      </c>
      <c r="F35" s="11">
        <v>419488.67</v>
      </c>
      <c r="G35" s="11">
        <v>1537453.86</v>
      </c>
      <c r="H35" s="11" t="s">
        <v>198</v>
      </c>
      <c r="I35" s="11">
        <v>129</v>
      </c>
      <c r="J35" s="16">
        <v>43873</v>
      </c>
      <c r="K35" s="16">
        <v>47526</v>
      </c>
      <c r="L35" s="11">
        <v>85</v>
      </c>
      <c r="M35" s="2">
        <f t="shared" si="0"/>
        <v>85</v>
      </c>
    </row>
    <row r="36" spans="1:13" ht="127.5" x14ac:dyDescent="0.25">
      <c r="A36" s="2" t="s">
        <v>21</v>
      </c>
      <c r="B36" s="11" t="s">
        <v>199</v>
      </c>
      <c r="C36" s="2" t="s">
        <v>23</v>
      </c>
      <c r="D36" s="11" t="s">
        <v>160</v>
      </c>
      <c r="E36" s="11" t="s">
        <v>200</v>
      </c>
      <c r="F36" s="11">
        <v>405429.18</v>
      </c>
      <c r="G36" s="11">
        <v>1519598.88</v>
      </c>
      <c r="H36" s="11" t="s">
        <v>201</v>
      </c>
      <c r="I36" s="11">
        <v>141</v>
      </c>
      <c r="J36" s="16">
        <v>43874</v>
      </c>
      <c r="K36" s="16">
        <v>47527</v>
      </c>
      <c r="L36" s="11">
        <v>100</v>
      </c>
      <c r="M36" s="2">
        <f t="shared" si="0"/>
        <v>100</v>
      </c>
    </row>
    <row r="37" spans="1:13" ht="216.75" x14ac:dyDescent="0.25">
      <c r="A37" s="2" t="s">
        <v>21</v>
      </c>
      <c r="B37" s="11" t="s">
        <v>202</v>
      </c>
      <c r="C37" s="2" t="s">
        <v>23</v>
      </c>
      <c r="D37" s="11" t="s">
        <v>129</v>
      </c>
      <c r="E37" s="11" t="s">
        <v>203</v>
      </c>
      <c r="F37" s="11">
        <v>417874.78</v>
      </c>
      <c r="G37" s="11">
        <v>1535058.45</v>
      </c>
      <c r="H37" s="11" t="s">
        <v>204</v>
      </c>
      <c r="I37" s="11">
        <v>123</v>
      </c>
      <c r="J37" s="16">
        <v>43871</v>
      </c>
      <c r="K37" s="16">
        <v>47524</v>
      </c>
      <c r="L37" s="11">
        <v>120</v>
      </c>
      <c r="M37" s="2">
        <f t="shared" si="0"/>
        <v>120</v>
      </c>
    </row>
    <row r="38" spans="1:13" ht="102" x14ac:dyDescent="0.25">
      <c r="A38" s="2" t="s">
        <v>21</v>
      </c>
      <c r="B38" s="11" t="s">
        <v>205</v>
      </c>
      <c r="C38" s="2" t="s">
        <v>23</v>
      </c>
      <c r="D38" s="11" t="s">
        <v>129</v>
      </c>
      <c r="E38" s="11" t="s">
        <v>206</v>
      </c>
      <c r="F38" s="11">
        <v>406976.51</v>
      </c>
      <c r="G38" s="11">
        <v>1532409.06</v>
      </c>
      <c r="H38" s="11" t="s">
        <v>207</v>
      </c>
      <c r="I38" s="11">
        <v>157</v>
      </c>
      <c r="J38" s="16">
        <v>43880</v>
      </c>
      <c r="K38" s="16">
        <v>47533</v>
      </c>
      <c r="L38" s="11">
        <v>150</v>
      </c>
      <c r="M38" s="2">
        <f t="shared" si="0"/>
        <v>150</v>
      </c>
    </row>
    <row r="39" spans="1:13" ht="127.5" x14ac:dyDescent="0.25">
      <c r="A39" s="2" t="s">
        <v>21</v>
      </c>
      <c r="B39" s="11" t="s">
        <v>208</v>
      </c>
      <c r="C39" s="2" t="s">
        <v>23</v>
      </c>
      <c r="D39" s="11" t="s">
        <v>129</v>
      </c>
      <c r="E39" s="11" t="s">
        <v>209</v>
      </c>
      <c r="F39" s="11">
        <v>413898.29</v>
      </c>
      <c r="G39" s="11">
        <v>1537751.3</v>
      </c>
      <c r="H39" s="11" t="s">
        <v>210</v>
      </c>
      <c r="I39" s="11">
        <v>158</v>
      </c>
      <c r="J39" s="16">
        <v>43880</v>
      </c>
      <c r="K39" s="16">
        <v>47533</v>
      </c>
      <c r="L39" s="11">
        <v>48</v>
      </c>
      <c r="M39" s="2">
        <f t="shared" si="0"/>
        <v>48</v>
      </c>
    </row>
    <row r="40" spans="1:13" ht="127.5" x14ac:dyDescent="0.25">
      <c r="A40" s="2" t="s">
        <v>21</v>
      </c>
      <c r="B40" s="11" t="s">
        <v>211</v>
      </c>
      <c r="C40" s="2" t="s">
        <v>23</v>
      </c>
      <c r="D40" s="11" t="s">
        <v>129</v>
      </c>
      <c r="E40" s="11" t="s">
        <v>212</v>
      </c>
      <c r="F40" s="11">
        <v>404628.59</v>
      </c>
      <c r="G40" s="11">
        <v>1533318.15</v>
      </c>
      <c r="H40" s="11" t="s">
        <v>210</v>
      </c>
      <c r="I40" s="11">
        <v>156</v>
      </c>
      <c r="J40" s="16">
        <v>43880</v>
      </c>
      <c r="K40" s="16">
        <v>47533</v>
      </c>
      <c r="L40" s="11">
        <v>155</v>
      </c>
      <c r="M40" s="2">
        <f t="shared" si="0"/>
        <v>155</v>
      </c>
    </row>
    <row r="41" spans="1:13" ht="114.75" x14ac:dyDescent="0.25">
      <c r="A41" s="2" t="s">
        <v>21</v>
      </c>
      <c r="B41" s="11" t="s">
        <v>213</v>
      </c>
      <c r="C41" s="2" t="s">
        <v>23</v>
      </c>
      <c r="D41" s="11" t="s">
        <v>129</v>
      </c>
      <c r="E41" s="11" t="s">
        <v>214</v>
      </c>
      <c r="F41" s="11">
        <v>408233.46</v>
      </c>
      <c r="G41" s="11">
        <v>1534472.57</v>
      </c>
      <c r="H41" s="11" t="s">
        <v>106</v>
      </c>
      <c r="I41" s="11">
        <v>155</v>
      </c>
      <c r="J41" s="16">
        <v>43880</v>
      </c>
      <c r="K41" s="16">
        <v>47533</v>
      </c>
      <c r="L41" s="11">
        <v>96</v>
      </c>
      <c r="M41" s="2">
        <f t="shared" si="0"/>
        <v>96</v>
      </c>
    </row>
    <row r="42" spans="1:13" ht="140.25" x14ac:dyDescent="0.25">
      <c r="A42" s="2" t="s">
        <v>21</v>
      </c>
      <c r="B42" s="11" t="s">
        <v>215</v>
      </c>
      <c r="C42" s="2" t="s">
        <v>23</v>
      </c>
      <c r="D42" s="11" t="s">
        <v>129</v>
      </c>
      <c r="E42" s="11" t="s">
        <v>216</v>
      </c>
      <c r="F42" s="11">
        <v>436197.84</v>
      </c>
      <c r="G42" s="11">
        <v>1540122.31</v>
      </c>
      <c r="H42" s="11" t="s">
        <v>215</v>
      </c>
      <c r="I42" s="11">
        <v>170</v>
      </c>
      <c r="J42" s="16">
        <v>43882</v>
      </c>
      <c r="K42" s="16">
        <v>47535</v>
      </c>
      <c r="L42" s="11">
        <v>35</v>
      </c>
      <c r="M42" s="2">
        <f t="shared" si="0"/>
        <v>35</v>
      </c>
    </row>
    <row r="43" spans="1:13" ht="140.25" x14ac:dyDescent="0.25">
      <c r="A43" s="2" t="s">
        <v>21</v>
      </c>
      <c r="B43" s="11" t="s">
        <v>217</v>
      </c>
      <c r="C43" s="2" t="s">
        <v>23</v>
      </c>
      <c r="D43" s="11" t="s">
        <v>129</v>
      </c>
      <c r="E43" s="11" t="s">
        <v>218</v>
      </c>
      <c r="F43" s="11">
        <v>426236.35</v>
      </c>
      <c r="G43" s="11">
        <v>1531291.65</v>
      </c>
      <c r="H43" s="11" t="s">
        <v>219</v>
      </c>
      <c r="I43" s="11">
        <v>169</v>
      </c>
      <c r="J43" s="16">
        <v>43882</v>
      </c>
      <c r="K43" s="16">
        <v>47535</v>
      </c>
      <c r="L43" s="11">
        <v>121</v>
      </c>
      <c r="M43" s="2">
        <f t="shared" si="0"/>
        <v>121</v>
      </c>
    </row>
    <row r="44" spans="1:13" ht="102" x14ac:dyDescent="0.25">
      <c r="A44" s="2" t="s">
        <v>21</v>
      </c>
      <c r="B44" s="11" t="s">
        <v>220</v>
      </c>
      <c r="C44" s="2" t="s">
        <v>23</v>
      </c>
      <c r="D44" s="11" t="s">
        <v>129</v>
      </c>
      <c r="E44" s="11" t="s">
        <v>221</v>
      </c>
      <c r="F44" s="11">
        <v>405429.57153114403</v>
      </c>
      <c r="G44" s="11">
        <v>1531144.63</v>
      </c>
      <c r="H44" s="11" t="s">
        <v>222</v>
      </c>
      <c r="I44" s="11">
        <v>172</v>
      </c>
      <c r="J44" s="16">
        <v>43882</v>
      </c>
      <c r="K44" s="16">
        <v>47535</v>
      </c>
      <c r="L44" s="11">
        <v>154</v>
      </c>
      <c r="M44" s="2">
        <f t="shared" si="0"/>
        <v>154</v>
      </c>
    </row>
    <row r="45" spans="1:13" ht="153" x14ac:dyDescent="0.25">
      <c r="A45" s="2" t="s">
        <v>21</v>
      </c>
      <c r="B45" s="11" t="s">
        <v>223</v>
      </c>
      <c r="C45" s="2" t="s">
        <v>23</v>
      </c>
      <c r="D45" s="11" t="s">
        <v>129</v>
      </c>
      <c r="E45" s="11" t="s">
        <v>224</v>
      </c>
      <c r="F45" s="11">
        <v>427042.89</v>
      </c>
      <c r="G45" s="11">
        <v>1530641.63</v>
      </c>
      <c r="H45" s="11" t="s">
        <v>225</v>
      </c>
      <c r="I45" s="11">
        <v>175</v>
      </c>
      <c r="J45" s="16">
        <v>43882</v>
      </c>
      <c r="K45" s="16">
        <v>47535</v>
      </c>
      <c r="L45" s="11">
        <v>64</v>
      </c>
      <c r="M45" s="2">
        <f t="shared" si="0"/>
        <v>64</v>
      </c>
    </row>
    <row r="46" spans="1:13" ht="114.75" x14ac:dyDescent="0.25">
      <c r="A46" s="2" t="s">
        <v>21</v>
      </c>
      <c r="B46" s="11" t="s">
        <v>226</v>
      </c>
      <c r="C46" s="2" t="s">
        <v>23</v>
      </c>
      <c r="D46" s="11" t="s">
        <v>129</v>
      </c>
      <c r="E46" s="11" t="s">
        <v>227</v>
      </c>
      <c r="F46" s="11">
        <v>407853.33</v>
      </c>
      <c r="G46" s="11">
        <v>1534246</v>
      </c>
      <c r="H46" s="11" t="s">
        <v>64</v>
      </c>
      <c r="I46" s="11">
        <v>161</v>
      </c>
      <c r="J46" s="16">
        <v>43881</v>
      </c>
      <c r="K46" s="16">
        <v>47534</v>
      </c>
      <c r="L46" s="11">
        <v>180</v>
      </c>
      <c r="M46" s="2">
        <f t="shared" si="0"/>
        <v>180</v>
      </c>
    </row>
    <row r="47" spans="1:13" ht="76.5" x14ac:dyDescent="0.25">
      <c r="A47" s="2" t="s">
        <v>21</v>
      </c>
      <c r="B47" s="11" t="s">
        <v>228</v>
      </c>
      <c r="C47" s="2" t="s">
        <v>23</v>
      </c>
      <c r="D47" s="11" t="s">
        <v>129</v>
      </c>
      <c r="E47" s="11" t="s">
        <v>229</v>
      </c>
      <c r="F47" s="11">
        <v>406253.14</v>
      </c>
      <c r="G47" s="11">
        <v>1519479.92</v>
      </c>
      <c r="H47" s="11" t="s">
        <v>228</v>
      </c>
      <c r="I47" s="11">
        <v>182</v>
      </c>
      <c r="J47" s="16">
        <v>43888</v>
      </c>
      <c r="K47" s="16">
        <v>47541</v>
      </c>
      <c r="L47" s="11">
        <v>160</v>
      </c>
      <c r="M47" s="2">
        <f t="shared" si="0"/>
        <v>160</v>
      </c>
    </row>
    <row r="48" spans="1:13" x14ac:dyDescent="0.25">
      <c r="A48" s="2" t="s">
        <v>83</v>
      </c>
      <c r="B48" s="11"/>
      <c r="C48" s="2"/>
      <c r="D48" s="11"/>
      <c r="E48" s="11"/>
      <c r="F48" s="11"/>
      <c r="G48" s="11"/>
      <c r="H48" s="11"/>
      <c r="I48" s="11"/>
      <c r="J48" s="16"/>
      <c r="K48" s="16"/>
      <c r="L48" s="11"/>
      <c r="M48" s="2"/>
    </row>
    <row r="49" spans="1:13" ht="76.5" x14ac:dyDescent="0.25">
      <c r="A49" s="2" t="s">
        <v>21</v>
      </c>
      <c r="B49" s="11" t="s">
        <v>230</v>
      </c>
      <c r="C49" s="2" t="s">
        <v>23</v>
      </c>
      <c r="D49" s="11" t="s">
        <v>129</v>
      </c>
      <c r="E49" s="11" t="s">
        <v>231</v>
      </c>
      <c r="F49" s="11">
        <v>407119.12</v>
      </c>
      <c r="G49" s="11">
        <v>1519276.77</v>
      </c>
      <c r="H49" s="11" t="s">
        <v>232</v>
      </c>
      <c r="I49" s="11">
        <v>204</v>
      </c>
      <c r="J49" s="16">
        <v>43893</v>
      </c>
      <c r="K49" s="16">
        <v>47545</v>
      </c>
      <c r="L49" s="11">
        <v>144</v>
      </c>
      <c r="M49" s="2">
        <f t="shared" si="0"/>
        <v>144</v>
      </c>
    </row>
    <row r="50" spans="1:13" ht="127.5" x14ac:dyDescent="0.25">
      <c r="A50" s="2" t="s">
        <v>21</v>
      </c>
      <c r="B50" s="11" t="s">
        <v>233</v>
      </c>
      <c r="C50" s="2" t="s">
        <v>23</v>
      </c>
      <c r="D50" s="11" t="s">
        <v>129</v>
      </c>
      <c r="E50" s="11" t="s">
        <v>234</v>
      </c>
      <c r="F50" s="11">
        <v>427394.82</v>
      </c>
      <c r="G50" s="11">
        <v>1530659.88</v>
      </c>
      <c r="H50" s="11" t="s">
        <v>233</v>
      </c>
      <c r="I50" s="11">
        <v>203</v>
      </c>
      <c r="J50" s="16">
        <v>43893</v>
      </c>
      <c r="K50" s="16">
        <v>47545</v>
      </c>
      <c r="L50" s="11">
        <v>160</v>
      </c>
      <c r="M50" s="2">
        <f t="shared" si="0"/>
        <v>160</v>
      </c>
    </row>
    <row r="51" spans="1:13" ht="127.5" x14ac:dyDescent="0.25">
      <c r="A51" s="2" t="s">
        <v>21</v>
      </c>
      <c r="B51" s="11" t="s">
        <v>235</v>
      </c>
      <c r="C51" s="2" t="s">
        <v>23</v>
      </c>
      <c r="D51" s="11" t="s">
        <v>129</v>
      </c>
      <c r="E51" s="11" t="s">
        <v>236</v>
      </c>
      <c r="F51" s="11">
        <v>426987.17</v>
      </c>
      <c r="G51" s="11">
        <v>1536246.44</v>
      </c>
      <c r="H51" s="11" t="s">
        <v>235</v>
      </c>
      <c r="I51" s="11">
        <v>205</v>
      </c>
      <c r="J51" s="16">
        <v>43893</v>
      </c>
      <c r="K51" s="16">
        <v>47545</v>
      </c>
      <c r="L51" s="11">
        <v>170</v>
      </c>
      <c r="M51" s="2">
        <f t="shared" si="0"/>
        <v>170</v>
      </c>
    </row>
    <row r="52" spans="1:13" ht="127.5" x14ac:dyDescent="0.25">
      <c r="A52" s="2" t="s">
        <v>21</v>
      </c>
      <c r="B52" s="11" t="s">
        <v>237</v>
      </c>
      <c r="C52" s="2" t="s">
        <v>23</v>
      </c>
      <c r="D52" s="11" t="s">
        <v>129</v>
      </c>
      <c r="E52" s="11" t="s">
        <v>238</v>
      </c>
      <c r="F52" s="11">
        <v>426321.24</v>
      </c>
      <c r="G52" s="11">
        <v>1531490.96</v>
      </c>
      <c r="H52" s="11" t="s">
        <v>239</v>
      </c>
      <c r="I52" s="11">
        <v>220</v>
      </c>
      <c r="J52" s="16">
        <v>43895</v>
      </c>
      <c r="K52" s="16">
        <v>47547</v>
      </c>
      <c r="L52" s="11">
        <v>100</v>
      </c>
      <c r="M52" s="2">
        <f t="shared" si="0"/>
        <v>100</v>
      </c>
    </row>
    <row r="53" spans="1:13" ht="127.5" x14ac:dyDescent="0.25">
      <c r="A53" s="2" t="s">
        <v>21</v>
      </c>
      <c r="B53" s="11" t="s">
        <v>240</v>
      </c>
      <c r="C53" s="2" t="s">
        <v>23</v>
      </c>
      <c r="D53" s="11" t="s">
        <v>129</v>
      </c>
      <c r="E53" s="11" t="s">
        <v>241</v>
      </c>
      <c r="F53" s="11">
        <v>426413.82</v>
      </c>
      <c r="G53" s="11">
        <v>1531114.34</v>
      </c>
      <c r="H53" s="11" t="s">
        <v>242</v>
      </c>
      <c r="I53" s="11">
        <v>251</v>
      </c>
      <c r="J53" s="16">
        <v>43902</v>
      </c>
      <c r="K53" s="16">
        <v>47554</v>
      </c>
      <c r="L53" s="11">
        <v>104</v>
      </c>
      <c r="M53" s="2">
        <f t="shared" si="0"/>
        <v>104</v>
      </c>
    </row>
    <row r="54" spans="1:13" ht="114.75" x14ac:dyDescent="0.25">
      <c r="A54" s="2" t="s">
        <v>21</v>
      </c>
      <c r="B54" s="11" t="s">
        <v>243</v>
      </c>
      <c r="C54" s="2" t="s">
        <v>23</v>
      </c>
      <c r="D54" s="11" t="s">
        <v>129</v>
      </c>
      <c r="E54" s="11" t="s">
        <v>244</v>
      </c>
      <c r="F54" s="11">
        <v>405998.52</v>
      </c>
      <c r="G54" s="11">
        <v>1532800.87</v>
      </c>
      <c r="H54" s="11" t="s">
        <v>245</v>
      </c>
      <c r="I54" s="11">
        <v>250</v>
      </c>
      <c r="J54" s="16">
        <v>43902</v>
      </c>
      <c r="K54" s="16">
        <v>47554</v>
      </c>
      <c r="L54" s="11">
        <v>200</v>
      </c>
      <c r="M54" s="2">
        <f t="shared" si="0"/>
        <v>200</v>
      </c>
    </row>
    <row r="55" spans="1:13" ht="127.5" x14ac:dyDescent="0.25">
      <c r="A55" s="2" t="s">
        <v>21</v>
      </c>
      <c r="B55" s="11" t="s">
        <v>246</v>
      </c>
      <c r="C55" s="2" t="s">
        <v>23</v>
      </c>
      <c r="D55" s="11" t="s">
        <v>129</v>
      </c>
      <c r="E55" s="11" t="s">
        <v>247</v>
      </c>
      <c r="F55" s="11">
        <v>410704.34</v>
      </c>
      <c r="G55" s="11">
        <v>1530570.9</v>
      </c>
      <c r="H55" s="11" t="s">
        <v>248</v>
      </c>
      <c r="I55" s="11">
        <v>249</v>
      </c>
      <c r="J55" s="16">
        <v>43903</v>
      </c>
      <c r="K55" s="16">
        <v>47555</v>
      </c>
      <c r="L55" s="11">
        <v>270</v>
      </c>
      <c r="M55" s="2">
        <f t="shared" si="0"/>
        <v>270</v>
      </c>
    </row>
    <row r="56" spans="1:13" ht="127.5" x14ac:dyDescent="0.25">
      <c r="A56" s="2" t="s">
        <v>21</v>
      </c>
      <c r="B56" s="11" t="s">
        <v>249</v>
      </c>
      <c r="C56" s="2" t="s">
        <v>23</v>
      </c>
      <c r="D56" s="11" t="s">
        <v>129</v>
      </c>
      <c r="E56" s="11" t="s">
        <v>250</v>
      </c>
      <c r="F56" s="11">
        <v>426586.8</v>
      </c>
      <c r="G56" s="11">
        <v>1531325.81</v>
      </c>
      <c r="H56" s="11" t="s">
        <v>251</v>
      </c>
      <c r="I56" s="11">
        <v>248</v>
      </c>
      <c r="J56" s="16">
        <v>43902</v>
      </c>
      <c r="K56" s="16">
        <v>47554</v>
      </c>
      <c r="L56" s="11">
        <v>150</v>
      </c>
      <c r="M56" s="2">
        <f t="shared" si="0"/>
        <v>150</v>
      </c>
    </row>
    <row r="57" spans="1:13" ht="140.25" x14ac:dyDescent="0.25">
      <c r="A57" s="2" t="s">
        <v>21</v>
      </c>
      <c r="B57" s="11" t="s">
        <v>252</v>
      </c>
      <c r="C57" s="2" t="s">
        <v>23</v>
      </c>
      <c r="D57" s="11" t="s">
        <v>24</v>
      </c>
      <c r="E57" s="11" t="s">
        <v>253</v>
      </c>
      <c r="F57" s="11">
        <v>411941.26</v>
      </c>
      <c r="G57" s="11">
        <v>1529584.41</v>
      </c>
      <c r="H57" s="11" t="s">
        <v>254</v>
      </c>
      <c r="I57" s="11">
        <v>266</v>
      </c>
      <c r="J57" s="16">
        <v>43909</v>
      </c>
      <c r="K57" s="16">
        <v>47561</v>
      </c>
      <c r="L57" s="11">
        <v>119</v>
      </c>
      <c r="M57" s="2">
        <f t="shared" si="0"/>
        <v>119</v>
      </c>
    </row>
    <row r="58" spans="1:13" ht="114.75" x14ac:dyDescent="0.25">
      <c r="A58" s="2" t="s">
        <v>21</v>
      </c>
      <c r="B58" s="11" t="s">
        <v>255</v>
      </c>
      <c r="C58" s="2" t="s">
        <v>23</v>
      </c>
      <c r="D58" s="11" t="s">
        <v>129</v>
      </c>
      <c r="E58" s="11" t="s">
        <v>256</v>
      </c>
      <c r="F58" s="11">
        <v>410943.19</v>
      </c>
      <c r="G58" s="11">
        <v>1529679.87</v>
      </c>
      <c r="H58" s="11" t="s">
        <v>257</v>
      </c>
      <c r="I58" s="11">
        <v>274</v>
      </c>
      <c r="J58" s="16">
        <v>43901</v>
      </c>
      <c r="K58" s="16">
        <v>47553</v>
      </c>
      <c r="L58" s="11">
        <v>146</v>
      </c>
      <c r="M58" s="2">
        <f t="shared" si="0"/>
        <v>146</v>
      </c>
    </row>
    <row r="59" spans="1:13" ht="127.5" x14ac:dyDescent="0.25">
      <c r="A59" s="2" t="s">
        <v>21</v>
      </c>
      <c r="B59" s="18" t="s">
        <v>258</v>
      </c>
      <c r="C59" s="2" t="s">
        <v>23</v>
      </c>
      <c r="D59" s="11" t="s">
        <v>24</v>
      </c>
      <c r="E59" s="11" t="s">
        <v>259</v>
      </c>
      <c r="F59" s="11">
        <v>407546.58</v>
      </c>
      <c r="G59" s="11">
        <v>1538378.84</v>
      </c>
      <c r="H59" s="11" t="s">
        <v>260</v>
      </c>
      <c r="I59" s="11">
        <v>294</v>
      </c>
      <c r="J59" s="16">
        <v>43909</v>
      </c>
      <c r="K59" s="16">
        <v>47561</v>
      </c>
      <c r="L59" s="11">
        <v>100</v>
      </c>
      <c r="M59" s="2">
        <f t="shared" si="0"/>
        <v>100</v>
      </c>
    </row>
    <row r="60" spans="1:13" ht="114.75" x14ac:dyDescent="0.25">
      <c r="A60" s="2" t="s">
        <v>21</v>
      </c>
      <c r="B60" s="18" t="s">
        <v>261</v>
      </c>
      <c r="C60" s="2" t="s">
        <v>23</v>
      </c>
      <c r="D60" s="11" t="s">
        <v>129</v>
      </c>
      <c r="E60" s="11" t="s">
        <v>262</v>
      </c>
      <c r="F60" s="11">
        <v>408359.35</v>
      </c>
      <c r="G60" s="11">
        <v>1533572.2</v>
      </c>
      <c r="H60" s="11" t="s">
        <v>263</v>
      </c>
      <c r="I60" s="11">
        <v>275</v>
      </c>
      <c r="J60" s="16">
        <v>43902</v>
      </c>
      <c r="K60" s="16">
        <v>47554</v>
      </c>
      <c r="L60" s="11">
        <v>100</v>
      </c>
      <c r="M60" s="2">
        <f t="shared" si="0"/>
        <v>100</v>
      </c>
    </row>
    <row r="61" spans="1:13" ht="114.75" x14ac:dyDescent="0.25">
      <c r="A61" s="2" t="s">
        <v>21</v>
      </c>
      <c r="B61" s="11" t="s">
        <v>264</v>
      </c>
      <c r="C61" s="2" t="s">
        <v>23</v>
      </c>
      <c r="D61" s="11" t="s">
        <v>24</v>
      </c>
      <c r="E61" s="11" t="s">
        <v>265</v>
      </c>
      <c r="F61" s="11">
        <v>405495.65</v>
      </c>
      <c r="G61" s="11">
        <v>1519976.8</v>
      </c>
      <c r="H61" s="11" t="s">
        <v>264</v>
      </c>
      <c r="I61" s="11">
        <v>299</v>
      </c>
      <c r="J61" s="16">
        <v>43909</v>
      </c>
      <c r="K61" s="16">
        <v>47561</v>
      </c>
      <c r="L61" s="11">
        <v>72</v>
      </c>
      <c r="M61" s="2">
        <f t="shared" si="0"/>
        <v>72</v>
      </c>
    </row>
    <row r="62" spans="1:13" ht="114.75" x14ac:dyDescent="0.25">
      <c r="A62" s="2" t="s">
        <v>21</v>
      </c>
      <c r="B62" s="11" t="s">
        <v>266</v>
      </c>
      <c r="C62" s="2" t="s">
        <v>23</v>
      </c>
      <c r="D62" s="11" t="s">
        <v>24</v>
      </c>
      <c r="E62" s="11" t="s">
        <v>267</v>
      </c>
      <c r="F62" s="11">
        <v>407302.17</v>
      </c>
      <c r="G62" s="11">
        <v>1532738.5</v>
      </c>
      <c r="H62" s="11" t="s">
        <v>268</v>
      </c>
      <c r="I62" s="11">
        <v>317</v>
      </c>
      <c r="J62" s="16">
        <v>43915</v>
      </c>
      <c r="K62" s="16">
        <v>47567</v>
      </c>
      <c r="L62" s="11">
        <v>144</v>
      </c>
      <c r="M62" s="2">
        <f t="shared" si="0"/>
        <v>144</v>
      </c>
    </row>
    <row r="63" spans="1:13" ht="114.75" x14ac:dyDescent="0.25">
      <c r="A63" s="2" t="s">
        <v>21</v>
      </c>
      <c r="B63" s="11" t="s">
        <v>269</v>
      </c>
      <c r="C63" s="2" t="s">
        <v>23</v>
      </c>
      <c r="D63" s="11" t="s">
        <v>129</v>
      </c>
      <c r="E63" s="11" t="s">
        <v>270</v>
      </c>
      <c r="F63" s="11">
        <v>407018.19</v>
      </c>
      <c r="G63" s="11">
        <v>1532726.68</v>
      </c>
      <c r="H63" s="11" t="s">
        <v>269</v>
      </c>
      <c r="I63" s="11">
        <v>316</v>
      </c>
      <c r="J63" s="16">
        <v>43915</v>
      </c>
      <c r="K63" s="16">
        <v>47567</v>
      </c>
      <c r="L63" s="11">
        <v>104</v>
      </c>
      <c r="M63" s="2">
        <f t="shared" si="0"/>
        <v>104</v>
      </c>
    </row>
    <row r="64" spans="1:13" ht="114.75" x14ac:dyDescent="0.25">
      <c r="A64" s="2" t="s">
        <v>21</v>
      </c>
      <c r="B64" s="11" t="s">
        <v>271</v>
      </c>
      <c r="C64" s="2" t="s">
        <v>23</v>
      </c>
      <c r="D64" s="11" t="s">
        <v>129</v>
      </c>
      <c r="E64" s="11" t="s">
        <v>272</v>
      </c>
      <c r="F64" s="11">
        <v>403721.25</v>
      </c>
      <c r="G64" s="11">
        <v>1533541.29</v>
      </c>
      <c r="H64" s="11" t="s">
        <v>271</v>
      </c>
      <c r="I64" s="11">
        <v>318</v>
      </c>
      <c r="J64" s="16">
        <v>43909</v>
      </c>
      <c r="K64" s="16">
        <v>47561</v>
      </c>
      <c r="L64" s="11">
        <v>200</v>
      </c>
      <c r="M64" s="2">
        <f t="shared" si="0"/>
        <v>200</v>
      </c>
    </row>
    <row r="65" spans="1:13" x14ac:dyDescent="0.25">
      <c r="A65" s="2" t="s">
        <v>98</v>
      </c>
      <c r="B65" s="11"/>
      <c r="C65" s="2"/>
      <c r="D65" s="11"/>
      <c r="E65" s="11"/>
      <c r="F65" s="11"/>
      <c r="G65" s="11"/>
      <c r="H65" s="11"/>
      <c r="I65" s="11"/>
      <c r="J65" s="16"/>
      <c r="K65" s="16"/>
      <c r="L65" s="11"/>
      <c r="M65" s="2"/>
    </row>
    <row r="66" spans="1:13" ht="114.75" x14ac:dyDescent="0.25">
      <c r="A66" s="2" t="s">
        <v>21</v>
      </c>
      <c r="B66" s="11" t="s">
        <v>273</v>
      </c>
      <c r="C66" s="2" t="s">
        <v>23</v>
      </c>
      <c r="D66" s="11" t="s">
        <v>24</v>
      </c>
      <c r="E66" s="11" t="s">
        <v>274</v>
      </c>
      <c r="F66" s="11">
        <v>407162.03</v>
      </c>
      <c r="G66" s="11">
        <v>1519200.56</v>
      </c>
      <c r="H66" s="11" t="s">
        <v>275</v>
      </c>
      <c r="I66" s="11">
        <v>362</v>
      </c>
      <c r="J66" s="16">
        <v>43924</v>
      </c>
      <c r="K66" s="16">
        <v>47576</v>
      </c>
      <c r="L66" s="11">
        <v>80</v>
      </c>
      <c r="M66" s="2">
        <f t="shared" si="0"/>
        <v>80</v>
      </c>
    </row>
    <row r="67" spans="1:13" ht="127.5" x14ac:dyDescent="0.25">
      <c r="A67" s="2" t="s">
        <v>21</v>
      </c>
      <c r="B67" s="11" t="s">
        <v>276</v>
      </c>
      <c r="C67" s="2" t="s">
        <v>23</v>
      </c>
      <c r="D67" s="11" t="s">
        <v>129</v>
      </c>
      <c r="E67" s="11" t="s">
        <v>277</v>
      </c>
      <c r="F67" s="11">
        <v>411112.99</v>
      </c>
      <c r="G67" s="11">
        <v>1530768.99</v>
      </c>
      <c r="H67" s="11" t="s">
        <v>276</v>
      </c>
      <c r="I67" s="11">
        <v>406</v>
      </c>
      <c r="J67" s="16">
        <v>43937</v>
      </c>
      <c r="K67" s="16">
        <v>47589</v>
      </c>
      <c r="L67" s="11">
        <v>150</v>
      </c>
      <c r="M67" s="11">
        <f>L67</f>
        <v>150</v>
      </c>
    </row>
    <row r="68" spans="1:13" ht="102" x14ac:dyDescent="0.25">
      <c r="A68" s="2" t="s">
        <v>21</v>
      </c>
      <c r="B68" s="11" t="s">
        <v>278</v>
      </c>
      <c r="C68" s="2" t="s">
        <v>23</v>
      </c>
      <c r="D68" s="11" t="s">
        <v>24</v>
      </c>
      <c r="E68" s="11" t="s">
        <v>279</v>
      </c>
      <c r="F68" s="11">
        <v>407096.91</v>
      </c>
      <c r="G68" s="11">
        <v>1532407.23</v>
      </c>
      <c r="H68" s="11" t="s">
        <v>280</v>
      </c>
      <c r="I68" s="11">
        <v>407</v>
      </c>
      <c r="J68" s="16">
        <v>43937</v>
      </c>
      <c r="K68" s="16">
        <v>47589</v>
      </c>
      <c r="L68" s="11">
        <v>100</v>
      </c>
      <c r="M68" s="2">
        <f t="shared" si="0"/>
        <v>100</v>
      </c>
    </row>
    <row r="69" spans="1:13" ht="204" x14ac:dyDescent="0.25">
      <c r="A69" s="2" t="s">
        <v>21</v>
      </c>
      <c r="B69" s="11" t="s">
        <v>281</v>
      </c>
      <c r="C69" s="2" t="s">
        <v>23</v>
      </c>
      <c r="D69" s="11" t="s">
        <v>129</v>
      </c>
      <c r="E69" s="11" t="s">
        <v>282</v>
      </c>
      <c r="F69" s="11">
        <v>426613.24</v>
      </c>
      <c r="G69" s="11">
        <v>1531630.23</v>
      </c>
      <c r="H69" s="11" t="s">
        <v>283</v>
      </c>
      <c r="I69" s="11">
        <v>391</v>
      </c>
      <c r="J69" s="16">
        <v>43927</v>
      </c>
      <c r="K69" s="16">
        <v>47579</v>
      </c>
      <c r="L69" s="11">
        <v>100</v>
      </c>
      <c r="M69" s="2">
        <f t="shared" si="0"/>
        <v>100</v>
      </c>
    </row>
    <row r="70" spans="1:13" ht="127.5" x14ac:dyDescent="0.25">
      <c r="A70" s="2" t="s">
        <v>21</v>
      </c>
      <c r="B70" s="11" t="s">
        <v>284</v>
      </c>
      <c r="C70" s="2" t="s">
        <v>23</v>
      </c>
      <c r="D70" s="11" t="s">
        <v>129</v>
      </c>
      <c r="E70" s="11" t="s">
        <v>285</v>
      </c>
      <c r="F70" s="11">
        <v>414764.9</v>
      </c>
      <c r="G70" s="11">
        <v>1537923.95</v>
      </c>
      <c r="H70" s="11" t="s">
        <v>284</v>
      </c>
      <c r="I70" s="11">
        <v>404</v>
      </c>
      <c r="J70" s="16">
        <v>43936</v>
      </c>
      <c r="K70" s="16">
        <v>47588</v>
      </c>
      <c r="L70" s="11">
        <v>70</v>
      </c>
      <c r="M70" s="2">
        <f t="shared" si="0"/>
        <v>70</v>
      </c>
    </row>
    <row r="71" spans="1:13" ht="114.75" x14ac:dyDescent="0.25">
      <c r="A71" s="2" t="s">
        <v>21</v>
      </c>
      <c r="B71" s="11" t="s">
        <v>286</v>
      </c>
      <c r="C71" s="2" t="s">
        <v>23</v>
      </c>
      <c r="D71" s="11" t="s">
        <v>129</v>
      </c>
      <c r="E71" s="11" t="s">
        <v>287</v>
      </c>
      <c r="F71" s="11">
        <v>412534.65</v>
      </c>
      <c r="G71" s="11">
        <v>1514898.85</v>
      </c>
      <c r="H71" s="11" t="s">
        <v>288</v>
      </c>
      <c r="I71" s="11">
        <v>405</v>
      </c>
      <c r="J71" s="16">
        <v>43936</v>
      </c>
      <c r="K71" s="16">
        <v>47588</v>
      </c>
      <c r="L71" s="11">
        <v>81</v>
      </c>
      <c r="M71" s="11">
        <f>L71</f>
        <v>81</v>
      </c>
    </row>
    <row r="72" spans="1:13" ht="102" x14ac:dyDescent="0.25">
      <c r="A72" s="2" t="s">
        <v>21</v>
      </c>
      <c r="B72" s="11" t="s">
        <v>289</v>
      </c>
      <c r="C72" s="2" t="s">
        <v>23</v>
      </c>
      <c r="D72" s="11" t="s">
        <v>129</v>
      </c>
      <c r="E72" s="11" t="s">
        <v>290</v>
      </c>
      <c r="F72" s="11">
        <v>405004.3</v>
      </c>
      <c r="G72" s="11">
        <v>1533652.83</v>
      </c>
      <c r="H72" s="11" t="s">
        <v>289</v>
      </c>
      <c r="I72" s="11">
        <v>409</v>
      </c>
      <c r="J72" s="16">
        <v>43941</v>
      </c>
      <c r="K72" s="16">
        <v>47593</v>
      </c>
      <c r="L72" s="11">
        <v>140</v>
      </c>
      <c r="M72" s="2">
        <f t="shared" si="0"/>
        <v>140</v>
      </c>
    </row>
    <row r="73" spans="1:13" x14ac:dyDescent="0.25">
      <c r="A73" s="2" t="s">
        <v>108</v>
      </c>
      <c r="B73" s="11"/>
      <c r="C73" s="2"/>
      <c r="D73" s="11"/>
      <c r="E73" s="11"/>
      <c r="F73" s="11"/>
      <c r="G73" s="11"/>
      <c r="H73" s="11"/>
      <c r="I73" s="11"/>
      <c r="J73" s="16"/>
      <c r="K73" s="16"/>
      <c r="L73" s="11"/>
      <c r="M73" s="2"/>
    </row>
    <row r="74" spans="1:13" ht="102" x14ac:dyDescent="0.25">
      <c r="A74" s="2" t="s">
        <v>21</v>
      </c>
      <c r="B74" s="11" t="s">
        <v>291</v>
      </c>
      <c r="C74" s="2" t="s">
        <v>23</v>
      </c>
      <c r="D74" s="11" t="s">
        <v>129</v>
      </c>
      <c r="E74" s="11" t="s">
        <v>292</v>
      </c>
      <c r="F74" s="11">
        <v>404254.78</v>
      </c>
      <c r="G74" s="11">
        <v>1533601.04</v>
      </c>
      <c r="H74" s="11" t="s">
        <v>291</v>
      </c>
      <c r="I74" s="11">
        <v>463</v>
      </c>
      <c r="J74" s="16">
        <v>43976</v>
      </c>
      <c r="K74" s="16">
        <v>47628</v>
      </c>
      <c r="L74" s="11">
        <v>190</v>
      </c>
      <c r="M74" s="2">
        <f t="shared" si="0"/>
        <v>190</v>
      </c>
    </row>
    <row r="75" spans="1:13" ht="127.5" x14ac:dyDescent="0.25">
      <c r="A75" s="2" t="s">
        <v>21</v>
      </c>
      <c r="B75" s="11" t="s">
        <v>293</v>
      </c>
      <c r="C75" s="2" t="s">
        <v>23</v>
      </c>
      <c r="D75" s="11" t="s">
        <v>129</v>
      </c>
      <c r="E75" s="11" t="s">
        <v>294</v>
      </c>
      <c r="F75" s="11">
        <v>427396.73</v>
      </c>
      <c r="G75" s="11">
        <v>1530734.11</v>
      </c>
      <c r="H75" s="11" t="s">
        <v>293</v>
      </c>
      <c r="I75" s="11">
        <v>447</v>
      </c>
      <c r="J75" s="16">
        <v>43970</v>
      </c>
      <c r="K75" s="16">
        <v>47622</v>
      </c>
      <c r="L75" s="11">
        <v>220</v>
      </c>
      <c r="M75" s="2">
        <f t="shared" ref="M75:M91" si="1">L75</f>
        <v>220</v>
      </c>
    </row>
    <row r="76" spans="1:13" ht="127.5" x14ac:dyDescent="0.25">
      <c r="A76" s="2" t="s">
        <v>21</v>
      </c>
      <c r="B76" s="11" t="s">
        <v>295</v>
      </c>
      <c r="C76" s="2" t="s">
        <v>23</v>
      </c>
      <c r="D76" s="11" t="s">
        <v>24</v>
      </c>
      <c r="E76" s="11" t="s">
        <v>296</v>
      </c>
      <c r="F76" s="11">
        <v>407967.3</v>
      </c>
      <c r="G76" s="11">
        <v>1518808.29</v>
      </c>
      <c r="H76" s="11" t="s">
        <v>295</v>
      </c>
      <c r="I76" s="11">
        <v>433</v>
      </c>
      <c r="J76" s="16">
        <v>43962</v>
      </c>
      <c r="K76" s="16">
        <v>47614</v>
      </c>
      <c r="L76" s="11">
        <v>166.2</v>
      </c>
      <c r="M76" s="2">
        <f t="shared" si="1"/>
        <v>166.2</v>
      </c>
    </row>
    <row r="77" spans="1:13" ht="114.75" x14ac:dyDescent="0.25">
      <c r="A77" s="2" t="s">
        <v>21</v>
      </c>
      <c r="B77" s="11" t="s">
        <v>82</v>
      </c>
      <c r="C77" s="2" t="s">
        <v>23</v>
      </c>
      <c r="D77" s="11" t="s">
        <v>129</v>
      </c>
      <c r="E77" s="11" t="s">
        <v>297</v>
      </c>
      <c r="F77" s="11">
        <v>406706.07</v>
      </c>
      <c r="G77" s="11">
        <v>1536533.97</v>
      </c>
      <c r="H77" s="11" t="s">
        <v>82</v>
      </c>
      <c r="I77" s="11">
        <v>468</v>
      </c>
      <c r="J77" s="16">
        <v>43976</v>
      </c>
      <c r="K77" s="16">
        <v>47628</v>
      </c>
      <c r="L77" s="11">
        <v>190</v>
      </c>
      <c r="M77" s="2">
        <f t="shared" si="1"/>
        <v>190</v>
      </c>
    </row>
    <row r="78" spans="1:13" ht="127.5" x14ac:dyDescent="0.25">
      <c r="A78" s="2" t="s">
        <v>21</v>
      </c>
      <c r="B78" s="11" t="s">
        <v>298</v>
      </c>
      <c r="C78" s="2" t="s">
        <v>23</v>
      </c>
      <c r="D78" s="11" t="s">
        <v>129</v>
      </c>
      <c r="E78" s="11" t="s">
        <v>299</v>
      </c>
      <c r="F78" s="11">
        <v>426183.43</v>
      </c>
      <c r="G78" s="11">
        <v>1532556.42</v>
      </c>
      <c r="H78" s="11" t="s">
        <v>298</v>
      </c>
      <c r="I78" s="11">
        <v>467</v>
      </c>
      <c r="J78" s="16">
        <v>43976</v>
      </c>
      <c r="K78" s="16">
        <v>47628</v>
      </c>
      <c r="L78" s="11">
        <v>250</v>
      </c>
      <c r="M78" s="2">
        <f t="shared" si="1"/>
        <v>250</v>
      </c>
    </row>
    <row r="79" spans="1:13" ht="114.75" x14ac:dyDescent="0.25">
      <c r="A79" s="2" t="s">
        <v>21</v>
      </c>
      <c r="B79" s="11" t="s">
        <v>300</v>
      </c>
      <c r="C79" s="2" t="s">
        <v>23</v>
      </c>
      <c r="D79" s="11">
        <v>0</v>
      </c>
      <c r="E79" s="11" t="s">
        <v>301</v>
      </c>
      <c r="F79" s="11">
        <v>410395.76</v>
      </c>
      <c r="G79" s="11">
        <v>1531544.11</v>
      </c>
      <c r="H79" s="11" t="s">
        <v>302</v>
      </c>
      <c r="I79" s="11">
        <v>470</v>
      </c>
      <c r="J79" s="16">
        <v>43972</v>
      </c>
      <c r="K79" s="16">
        <v>47624</v>
      </c>
      <c r="L79" s="11">
        <v>260</v>
      </c>
      <c r="M79" s="2">
        <f t="shared" si="1"/>
        <v>260</v>
      </c>
    </row>
    <row r="80" spans="1:13" ht="127.5" x14ac:dyDescent="0.25">
      <c r="A80" s="2" t="s">
        <v>21</v>
      </c>
      <c r="B80" s="11" t="s">
        <v>303</v>
      </c>
      <c r="C80" s="2" t="s">
        <v>23</v>
      </c>
      <c r="D80" s="11" t="s">
        <v>24</v>
      </c>
      <c r="E80" s="11" t="s">
        <v>296</v>
      </c>
      <c r="F80" s="11">
        <v>407958.17</v>
      </c>
      <c r="G80" s="11">
        <v>1518815.04</v>
      </c>
      <c r="H80" s="11" t="s">
        <v>295</v>
      </c>
      <c r="I80" s="11">
        <v>433</v>
      </c>
      <c r="J80" s="16">
        <v>43962</v>
      </c>
      <c r="K80" s="16">
        <v>47614</v>
      </c>
      <c r="L80" s="11">
        <v>166</v>
      </c>
      <c r="M80" s="2">
        <f t="shared" si="1"/>
        <v>166</v>
      </c>
    </row>
    <row r="81" spans="1:13" ht="76.5" x14ac:dyDescent="0.25">
      <c r="A81" s="2" t="s">
        <v>21</v>
      </c>
      <c r="B81" s="11" t="s">
        <v>304</v>
      </c>
      <c r="C81" s="2" t="s">
        <v>23</v>
      </c>
      <c r="D81" s="11" t="s">
        <v>129</v>
      </c>
      <c r="E81" s="11" t="s">
        <v>305</v>
      </c>
      <c r="F81" s="11">
        <v>404929.45</v>
      </c>
      <c r="G81" s="11">
        <v>1536111.68</v>
      </c>
      <c r="H81" s="11" t="s">
        <v>304</v>
      </c>
      <c r="I81" s="11">
        <v>443</v>
      </c>
      <c r="J81" s="16">
        <v>43958</v>
      </c>
      <c r="K81" s="16">
        <v>47610</v>
      </c>
      <c r="L81" s="11">
        <v>150</v>
      </c>
      <c r="M81" s="11">
        <f t="shared" si="1"/>
        <v>150</v>
      </c>
    </row>
    <row r="82" spans="1:13" ht="127.5" x14ac:dyDescent="0.25">
      <c r="A82" s="2" t="s">
        <v>21</v>
      </c>
      <c r="B82" s="11" t="s">
        <v>306</v>
      </c>
      <c r="C82" s="2" t="s">
        <v>23</v>
      </c>
      <c r="D82" s="11" t="s">
        <v>129</v>
      </c>
      <c r="E82" s="11" t="s">
        <v>307</v>
      </c>
      <c r="F82" s="11">
        <v>414811.7</v>
      </c>
      <c r="G82" s="11">
        <v>1514898.85</v>
      </c>
      <c r="H82" s="11" t="s">
        <v>306</v>
      </c>
      <c r="I82" s="11">
        <v>480</v>
      </c>
      <c r="J82" s="16">
        <v>43978</v>
      </c>
      <c r="K82" s="16">
        <v>47630</v>
      </c>
      <c r="L82" s="11">
        <v>80</v>
      </c>
      <c r="M82" s="11">
        <f t="shared" si="1"/>
        <v>80</v>
      </c>
    </row>
    <row r="83" spans="1:13" ht="127.5" x14ac:dyDescent="0.25">
      <c r="A83" s="2" t="s">
        <v>21</v>
      </c>
      <c r="B83" s="11" t="s">
        <v>308</v>
      </c>
      <c r="C83" s="2" t="s">
        <v>23</v>
      </c>
      <c r="D83" s="11" t="s">
        <v>129</v>
      </c>
      <c r="E83" s="11" t="s">
        <v>309</v>
      </c>
      <c r="F83" s="11">
        <v>415163.07</v>
      </c>
      <c r="G83" s="11">
        <v>1538050.69</v>
      </c>
      <c r="H83" s="11" t="s">
        <v>310</v>
      </c>
      <c r="I83" s="11">
        <v>481</v>
      </c>
      <c r="J83" s="16">
        <v>43978</v>
      </c>
      <c r="K83" s="16">
        <v>47630</v>
      </c>
      <c r="L83" s="11">
        <v>72</v>
      </c>
      <c r="M83" s="11">
        <f t="shared" si="1"/>
        <v>72</v>
      </c>
    </row>
    <row r="84" spans="1:13" ht="229.5" x14ac:dyDescent="0.25">
      <c r="A84" s="2" t="s">
        <v>21</v>
      </c>
      <c r="B84" s="11" t="s">
        <v>311</v>
      </c>
      <c r="C84" s="2" t="s">
        <v>23</v>
      </c>
      <c r="D84" s="11" t="s">
        <v>129</v>
      </c>
      <c r="E84" s="11" t="s">
        <v>312</v>
      </c>
      <c r="F84" s="11">
        <v>426557.05</v>
      </c>
      <c r="G84" s="11">
        <v>1531539.55</v>
      </c>
      <c r="H84" s="11" t="s">
        <v>313</v>
      </c>
      <c r="I84" s="11">
        <v>485</v>
      </c>
      <c r="J84" s="16">
        <v>43978</v>
      </c>
      <c r="K84" s="16">
        <v>47630</v>
      </c>
      <c r="L84" s="11">
        <v>100</v>
      </c>
      <c r="M84" s="11">
        <f t="shared" si="1"/>
        <v>100</v>
      </c>
    </row>
    <row r="85" spans="1:13" ht="127.5" x14ac:dyDescent="0.25">
      <c r="A85" s="2" t="s">
        <v>21</v>
      </c>
      <c r="B85" s="11" t="s">
        <v>314</v>
      </c>
      <c r="C85" s="2" t="s">
        <v>23</v>
      </c>
      <c r="D85" s="11" t="s">
        <v>129</v>
      </c>
      <c r="E85" s="11" t="s">
        <v>315</v>
      </c>
      <c r="F85" s="11">
        <v>411759.27</v>
      </c>
      <c r="G85" s="11">
        <v>1529887.45</v>
      </c>
      <c r="H85" s="11" t="s">
        <v>316</v>
      </c>
      <c r="I85" s="11">
        <v>482</v>
      </c>
      <c r="J85" s="16">
        <v>43978</v>
      </c>
      <c r="K85" s="16">
        <v>47630</v>
      </c>
      <c r="L85" s="11">
        <v>180</v>
      </c>
      <c r="M85" s="11">
        <f t="shared" si="1"/>
        <v>180</v>
      </c>
    </row>
    <row r="86" spans="1:13" ht="114.75" x14ac:dyDescent="0.25">
      <c r="A86" s="2" t="s">
        <v>21</v>
      </c>
      <c r="B86" s="11" t="s">
        <v>317</v>
      </c>
      <c r="C86" s="2" t="s">
        <v>23</v>
      </c>
      <c r="D86" s="11" t="s">
        <v>24</v>
      </c>
      <c r="E86" s="11" t="s">
        <v>318</v>
      </c>
      <c r="F86" s="11">
        <v>407238.19</v>
      </c>
      <c r="G86" s="11">
        <v>1531756.8</v>
      </c>
      <c r="H86" s="11" t="s">
        <v>317</v>
      </c>
      <c r="I86" s="11">
        <v>465</v>
      </c>
      <c r="J86" s="16">
        <v>43976</v>
      </c>
      <c r="K86" s="16">
        <v>47628</v>
      </c>
      <c r="L86" s="11">
        <v>100</v>
      </c>
      <c r="M86" s="11">
        <f t="shared" si="1"/>
        <v>100</v>
      </c>
    </row>
    <row r="87" spans="1:13" ht="114.75" x14ac:dyDescent="0.25">
      <c r="A87" s="2" t="s">
        <v>21</v>
      </c>
      <c r="B87" s="11" t="s">
        <v>319</v>
      </c>
      <c r="C87" s="2" t="s">
        <v>23</v>
      </c>
      <c r="D87" s="11" t="s">
        <v>129</v>
      </c>
      <c r="E87" s="11" t="s">
        <v>320</v>
      </c>
      <c r="F87" s="11">
        <v>406583.96</v>
      </c>
      <c r="G87" s="11">
        <v>1531890</v>
      </c>
      <c r="H87" s="11" t="s">
        <v>321</v>
      </c>
      <c r="I87" s="11">
        <v>483</v>
      </c>
      <c r="J87" s="16">
        <v>43978</v>
      </c>
      <c r="K87" s="16">
        <v>47630</v>
      </c>
      <c r="L87" s="11">
        <v>196</v>
      </c>
      <c r="M87" s="11">
        <f t="shared" si="1"/>
        <v>196</v>
      </c>
    </row>
    <row r="88" spans="1:13" ht="140.25" x14ac:dyDescent="0.25">
      <c r="A88" s="2" t="s">
        <v>21</v>
      </c>
      <c r="B88" s="11" t="s">
        <v>322</v>
      </c>
      <c r="C88" s="2" t="s">
        <v>23</v>
      </c>
      <c r="D88" s="11" t="s">
        <v>129</v>
      </c>
      <c r="E88" s="11" t="s">
        <v>323</v>
      </c>
      <c r="F88" s="11">
        <v>414820.29</v>
      </c>
      <c r="G88" s="11">
        <v>1538938.5</v>
      </c>
      <c r="H88" s="11" t="s">
        <v>324</v>
      </c>
      <c r="I88" s="11">
        <v>479</v>
      </c>
      <c r="J88" s="16">
        <v>43977</v>
      </c>
      <c r="K88" s="16">
        <v>47629</v>
      </c>
      <c r="L88" s="11">
        <v>225</v>
      </c>
      <c r="M88" s="11">
        <f t="shared" si="1"/>
        <v>225</v>
      </c>
    </row>
    <row r="89" spans="1:13" ht="102" x14ac:dyDescent="0.25">
      <c r="A89" s="2" t="s">
        <v>21</v>
      </c>
      <c r="B89" s="11" t="s">
        <v>325</v>
      </c>
      <c r="C89" s="2" t="s">
        <v>23</v>
      </c>
      <c r="D89" s="11" t="s">
        <v>129</v>
      </c>
      <c r="E89" s="11" t="s">
        <v>326</v>
      </c>
      <c r="F89" s="11">
        <v>405284.66</v>
      </c>
      <c r="G89" s="11">
        <v>1531033.19</v>
      </c>
      <c r="H89" s="11" t="s">
        <v>325</v>
      </c>
      <c r="I89" s="11">
        <v>473</v>
      </c>
      <c r="J89" s="16">
        <v>43973</v>
      </c>
      <c r="K89" s="16">
        <v>47625</v>
      </c>
      <c r="L89" s="11">
        <v>251</v>
      </c>
      <c r="M89" s="11">
        <f t="shared" si="1"/>
        <v>251</v>
      </c>
    </row>
    <row r="90" spans="1:13" ht="229.5" x14ac:dyDescent="0.25">
      <c r="A90" s="2" t="s">
        <v>21</v>
      </c>
      <c r="B90" s="11" t="s">
        <v>311</v>
      </c>
      <c r="C90" s="2" t="s">
        <v>23</v>
      </c>
      <c r="D90" s="11" t="s">
        <v>129</v>
      </c>
      <c r="E90" s="11" t="s">
        <v>327</v>
      </c>
      <c r="F90" s="11">
        <v>426557.05</v>
      </c>
      <c r="G90" s="11">
        <v>1531539.55</v>
      </c>
      <c r="H90" s="11" t="s">
        <v>328</v>
      </c>
      <c r="I90" s="11">
        <v>486</v>
      </c>
      <c r="J90" s="16">
        <v>43978</v>
      </c>
      <c r="K90" s="16">
        <v>47630</v>
      </c>
      <c r="L90" s="11">
        <v>110</v>
      </c>
      <c r="M90" s="11">
        <f t="shared" si="1"/>
        <v>110</v>
      </c>
    </row>
    <row r="91" spans="1:13" ht="76.5" x14ac:dyDescent="0.25">
      <c r="A91" s="2" t="s">
        <v>21</v>
      </c>
      <c r="B91" s="11" t="s">
        <v>329</v>
      </c>
      <c r="C91" s="2" t="s">
        <v>23</v>
      </c>
      <c r="D91" s="11" t="s">
        <v>129</v>
      </c>
      <c r="E91" s="11" t="s">
        <v>330</v>
      </c>
      <c r="F91" s="11">
        <v>407885.99</v>
      </c>
      <c r="G91" s="11">
        <v>1519035.98</v>
      </c>
      <c r="H91" s="11" t="s">
        <v>329</v>
      </c>
      <c r="I91" s="11">
        <v>492</v>
      </c>
      <c r="J91" s="16">
        <v>43979</v>
      </c>
      <c r="K91" s="16">
        <v>47631</v>
      </c>
      <c r="L91" s="11">
        <v>164</v>
      </c>
      <c r="M91" s="11">
        <f t="shared" si="1"/>
        <v>164</v>
      </c>
    </row>
  </sheetData>
  <mergeCells count="13">
    <mergeCell ref="K3:K4"/>
    <mergeCell ref="L3:L4"/>
    <mergeCell ref="M3:M4"/>
    <mergeCell ref="A1:M1"/>
    <mergeCell ref="F2:G2"/>
    <mergeCell ref="A3:A4"/>
    <mergeCell ref="B3:B4"/>
    <mergeCell ref="C3:C4"/>
    <mergeCell ref="D3:D4"/>
    <mergeCell ref="E3:E4"/>
    <mergeCell ref="F3:G3"/>
    <mergeCell ref="H3:H4"/>
    <mergeCell ref="I3:J3"/>
  </mergeCells>
  <dataValidations count="1">
    <dataValidation type="list" allowBlank="1" showInputMessage="1" showErrorMessage="1" sqref="C6:C91">
      <formula1>тип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РВ</vt:lpstr>
      <vt:lpstr>РС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Берсенева Татьяна Витальевна</dc:creator>
  <cp:lastModifiedBy>Берсенева Татьяна Витальевна</cp:lastModifiedBy>
  <dcterms:created xsi:type="dcterms:W3CDTF">2020-09-24T09:56:42Z</dcterms:created>
  <dcterms:modified xsi:type="dcterms:W3CDTF">2020-09-24T10:01:11Z</dcterms:modified>
</cp:coreProperties>
</file>