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alcChain.xml><?xml version="1.0" encoding="utf-8"?>
<calcChain xmlns="http://schemas.openxmlformats.org/spreadsheetml/2006/main">
  <c r="M55" i="1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<sst xmlns="http://schemas.openxmlformats.org/spreadsheetml/2006/main" count="698" uniqueCount="394">
  <si>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</si>
  <si>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</si>
  <si>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</si>
  <si>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</si>
  <si>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</si>
  <si>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</si>
  <si>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</si>
  <si>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</si>
  <si>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</si>
  <si>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</si>
  <si>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</si>
  <si>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</si>
  <si>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</si>
  <si>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</si>
  <si>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</si>
  <si>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</si>
  <si>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</si>
  <si>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</si>
  <si>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</si>
  <si>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</si>
  <si>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</si>
  <si>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</si>
  <si>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</si>
  <si>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</si>
  <si>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</si>
  <si>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</si>
  <si>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</si>
  <si>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</si>
  <si>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</si>
  <si>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</si>
  <si>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</si>
  <si>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</si>
  <si>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</si>
  <si>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</si>
  <si>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</si>
  <si>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</si>
  <si>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</si>
  <si>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</si>
  <si>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</si>
  <si>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</si>
  <si>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</si>
  <si>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</si>
  <si>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</si>
  <si>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</si>
  <si>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</si>
  <si>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</si>
  <si>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</si>
  <si>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</si>
  <si>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</si>
  <si>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</si>
  <si>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</si>
  <si>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</si>
  <si>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</si>
  <si>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</si>
  <si>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</si>
  <si>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</si>
  <si>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</si>
  <si>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</si>
  <si>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</si>
  <si>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</si>
  <si>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</si>
  <si>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</si>
  <si>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</si>
  <si>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</si>
  <si>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</si>
  <si>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</si>
  <si>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</si>
  <si>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</si>
  <si>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</si>
  <si>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</si>
  <si>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</si>
  <si>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</si>
  <si>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</si>
  <si>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</si>
  <si>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</si>
  <si>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</si>
  <si>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</si>
  <si>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</si>
  <si>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</si>
  <si>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</si>
  <si>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</si>
  <si>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</si>
  <si>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</si>
  <si>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</si>
  <si>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</si>
  <si>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</si>
  <si>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</si>
  <si>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</si>
  <si>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</si>
  <si>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</si>
  <si>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</si>
  <si>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</si>
  <si>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</si>
  <si>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</si>
  <si>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</si>
  <si>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</si>
  <si>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</si>
  <si>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</si>
  <si>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</si>
  <si>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</si>
  <si>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</si>
  <si>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</si>
  <si>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</si>
  <si>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</si>
  <si>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</si>
  <si>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</si>
  <si>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</si>
  <si>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</si>
  <si>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</si>
  <si>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</si>
  <si>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</si>
  <si>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</si>
  <si>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</si>
  <si>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</si>
  <si>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</si>
  <si>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</si>
  <si>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</si>
  <si>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</si>
  <si>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</si>
  <si>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</si>
  <si>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</si>
  <si>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</si>
  <si>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</si>
  <si>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</si>
  <si>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</si>
  <si>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</si>
  <si>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</si>
  <si>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</si>
  <si>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</si>
  <si>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</si>
  <si>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</si>
  <si>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</si>
  <si>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</si>
  <si>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</si>
  <si>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</si>
  <si>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</si>
  <si>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</si>
  <si>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</si>
  <si>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</si>
  <si>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</si>
  <si>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</si>
  <si>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</si>
  <si>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</si>
  <si>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</si>
  <si>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</si>
  <si>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</si>
  <si>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</si>
  <si>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</si>
  <si>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</si>
  <si>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</si>
  <si>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</si>
  <si>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</si>
  <si>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</si>
  <si>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</si>
  <si>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</si>
  <si>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</si>
  <si>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</si>
  <si>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</si>
  <si>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</si>
  <si>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</si>
  <si>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</si>
  <si>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</si>
  <si>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</si>
  <si>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</si>
  <si>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</si>
  <si>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</si>
  <si>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</si>
  <si>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</si>
  <si>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</si>
  <si>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</si>
  <si>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</si>
  <si>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</si>
  <si>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</si>
  <si>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</si>
  <si>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</si>
  <si>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</si>
  <si>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</si>
  <si>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</si>
  <si>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</si>
  <si>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</si>
  <si>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</si>
  <si>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</si>
  <si>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</si>
  <si>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</si>
  <si>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</si>
  <si>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</si>
  <si>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</si>
  <si>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</si>
  <si>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</si>
  <si>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</si>
  <si>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</si>
  <si>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</si>
  <si>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</si>
  <si>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</si>
  <si>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</si>
  <si>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</si>
  <si>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</si>
  <si>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</si>
  <si>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</si>
  <si>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</si>
  <si>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</si>
  <si>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</si>
  <si>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</si>
  <si>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</si>
  <si>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</si>
  <si>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</si>
  <si>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</si>
  <si>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</si>
  <si>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</si>
  <si>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</si>
  <si>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</si>
  <si>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</si>
  <si>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</si>
  <si>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</si>
  <si>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</si>
  <si>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</si>
  <si>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ИЮНЬ</t>
  </si>
  <si>
    <t>RU66364000-16/2022</t>
  </si>
  <si>
    <t>RU66364000-17/2022</t>
  </si>
  <si>
    <t>Реконструкция МАОУ «СОШ № 24»</t>
  </si>
  <si>
    <t>66:36:0701005:150</t>
  </si>
  <si>
    <t>Свердловская область, г.о. Верхняя Пышма, п. Кедровое, ул. Школьников, зд. 4/1</t>
  </si>
  <si>
    <t>"Реконструкция здания МАОУ "Средняя общеобразовательная школа № 25" по ул. Петрова 43а в г. Верхняя Пышма Свердловской области.  Надземный переход"</t>
  </si>
  <si>
    <t xml:space="preserve">66:36:0112001:1
66:36:0112001:12
66:36:0112001:548
66:36:0112001:573
</t>
  </si>
  <si>
    <t>Свердловская область, г.о. Верхняя Пышма, г. Верхняя Пышма, ул. Петрова, зд. 43а</t>
  </si>
  <si>
    <t>1, 2, 3 эт.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</si>
  <si>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</si>
  <si>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</si>
  <si>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</si>
  <si>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г. Верхняя Пышма, ул. Петрова, д. 59Д</t>
  </si>
  <si>
    <t>объект капитального строительства, строительство</t>
  </si>
  <si>
    <t>Навес №1 по адресу: Свердловская область, г. Верхняя Пышма, ул. Петрова, д. 59Д</t>
  </si>
  <si>
    <t>66:36:0112011:216</t>
  </si>
  <si>
    <t xml:space="preserve"> 620075, Свердловская обл.,
г. Екатеринбург, пр. Ленина, 50А, а/я 57
</t>
  </si>
  <si>
    <t>RU66364000-19/2022</t>
  </si>
  <si>
    <t>624097, Свердловская область, г Верхняя Пышма, ул. Огнеупорщиков, д. 1б, офис 1</t>
  </si>
  <si>
    <t>Здание для стоянки, обслуживания и ремонта автопогрузчиков</t>
  </si>
  <si>
    <t>юридическо лицо</t>
  </si>
  <si>
    <t>624096, Свердловская обл., г. Верхняя Пышма, пр-т Успенский, 1</t>
  </si>
  <si>
    <t>66:36:0108001:497</t>
  </si>
  <si>
    <t xml:space="preserve">Российская Федерация, Свердловская обл., г.о. Верхняя Пышма, 
г. Верхняя Пышма, пр-т Успенский, д. 1
</t>
  </si>
  <si>
    <t>RU66364000-3/2021</t>
  </si>
  <si>
    <t>АТЦ. Здание участка стоянки и реставрации спецтехники</t>
  </si>
  <si>
    <t>RU66364000-81/2020</t>
  </si>
  <si>
    <t>ИЮЛЬ</t>
  </si>
  <si>
    <t>Свердловская область, г. Верхняя Пышма, с. Мостовское, ул. Еловая, 11</t>
  </si>
  <si>
    <t>66:36:0801008:53</t>
  </si>
  <si>
    <t>Свердловская область, г. Верхняя Пышма, ул. Феофанова, д. 4, к.А, кв. 30</t>
  </si>
  <si>
    <t xml:space="preserve">Свердловская обл.,г. Екатеринбург, ул. Старых Бльшевиков, д. 3В, кв. 572
</t>
  </si>
  <si>
    <t>обл. Свердловская, г. Верхняя Пышма, кв-л 46 Верхнепышминского лесничества Уралмашевского лесхоза, снт "Рябинушка",  уч.№35.</t>
  </si>
  <si>
    <t>66:36:3003002:41</t>
  </si>
  <si>
    <t>Российская Федерация, Свердловская область, г. Верхняя Пышма, п. Красный, ул. Садовая, д. 34</t>
  </si>
  <si>
    <t>66:36:1301014:463</t>
  </si>
  <si>
    <t>Свердловская обл.,г. Екатеринбург, ул. Космонавтов, д. 108а, кв. 91</t>
  </si>
  <si>
    <t>66:36:1301014:588</t>
  </si>
  <si>
    <t>Российская Федерация, Свердловская обл., г.о. Верхняя Пышма, п. Красный, ул. Садовая, з/у № 51</t>
  </si>
  <si>
    <t>Свердловская область, г. Верхняя Пышма, ул. Красноармейская, д. 15, кв. 76</t>
  </si>
  <si>
    <t>66:36:2802006:64</t>
  </si>
  <si>
    <t>Свердловская область, г. Верхняя Пышма, в районе пос. Кедровое, СТСН «Трест «Уралцветметразведка», уч. № 31</t>
  </si>
  <si>
    <t>Свердловская область, г. Верхняя Пышма, ул. Победы, д. 20, кв. 8</t>
  </si>
  <si>
    <t>Российская Федерация, Свердловская область, городской округ Верхняя Пышма, поселок Красный, улица Кузнечная, земельный участок № 52а</t>
  </si>
  <si>
    <t>реконструкция</t>
  </si>
  <si>
    <t>Свердловская область, г. Заречный, ул. Лермонтова, д. 27а, кв. 18</t>
  </si>
  <si>
    <t>66:36:1301008:224</t>
  </si>
  <si>
    <t>обл. Свердловская, г. Верхняя Пышма,  у пос.Красный, СНТ "Учитель", уч.№ 54</t>
  </si>
  <si>
    <t>66:36:1301017:104</t>
  </si>
  <si>
    <t>с. Шокурово, ул. Комсомольская, д. 3,
р-н. Нижнесергинский, 623084</t>
  </si>
  <si>
    <t>ул. Раевского, д. 22, кв. 17
г. Екатеринбург, 620137</t>
  </si>
  <si>
    <t>обл. Свердловская, г. Верхняя Пышма, у п.Сагра, ст. "Рябинка", уч.№3</t>
  </si>
  <si>
    <t>66:36:3101005:13</t>
  </si>
  <si>
    <t>ул. Краснофлотцев, д. 55, кв. 49
г. Екатеринбург</t>
  </si>
  <si>
    <t xml:space="preserve">66:36:0701002:510 </t>
  </si>
  <si>
    <t>Российская Федерация, Свердловская область, городской округ  Верхняя Пышма, п. Кедровое, ул. Спортивная, земельный участок № 4</t>
  </si>
  <si>
    <t>ул. Красноармейская, д. 7, кв. 7
г. Верхняя Пышма, 624091</t>
  </si>
  <si>
    <t>Свердловская обл., г. Верхняя Пышма, у озера Балтым, уч. № 28</t>
  </si>
  <si>
    <t>66:36:3001002:590</t>
  </si>
  <si>
    <t>ул. Индустрии, д. 31, кв. 4
г. Екатеринбург</t>
  </si>
  <si>
    <t>66:36:0201004:178</t>
  </si>
  <si>
    <t>Свердловская область, г. Верхняя Пышма, западная часть п. Ольховка, участок №32</t>
  </si>
  <si>
    <t>ул. 40 лет Октября, д. 18
г. Верхняя Пышма, 624090</t>
  </si>
  <si>
    <t>66:36:1301015:86</t>
  </si>
  <si>
    <t>Свердловская обл., г.о.
Верхняя Пышма, п. Красный, ул.
Пролетарская, з/у № 5а</t>
  </si>
  <si>
    <t>RU66364000-20/2022</t>
  </si>
  <si>
    <t>здание</t>
  </si>
  <si>
    <t>RU66364000-21/2022</t>
  </si>
  <si>
    <t>RU66364000-22/2022</t>
  </si>
  <si>
    <t>RU66364000-23/2022</t>
  </si>
  <si>
    <t>66:36:0801006:184</t>
  </si>
  <si>
    <t>Свердловская обл, г.о. Верхняя Пышма, с. Мостовское</t>
  </si>
  <si>
    <t>66:36:3001002:1024</t>
  </si>
  <si>
    <t>RU66364000-24/2022</t>
  </si>
  <si>
    <t>Свердловская обл., г. Верхняя Пышма, пр-т Успенский, 1</t>
  </si>
  <si>
    <t>сооружение, линейный объект</t>
  </si>
  <si>
    <t xml:space="preserve">66:36:0000000:146,
66:36:3002001:456,
66:36:3002001:230,
66:36:0000000:13117,
66:36:0106009:1,
66:36:0000000:3461,
66:36:0000000:3561,
66:36:3002001:455,
66:36:0106008:79,
66:36:3002001:212,
66:36:3002001:93,
66:36:3002001:401,
66:36:0106010:4,
66:36:3002001:235,
66:36:0108001:465,
66:36:3002001:111,
66:36:0000000:238
</t>
  </si>
  <si>
    <t>Свердловская обл., г.о. Верхняя Пышма, п. Санаторный</t>
  </si>
  <si>
    <t>Свердловская обл., г.о. Верхняя Пышма</t>
  </si>
  <si>
    <t>Свердловская обл., г. Верхняя Пышма, ул. Пролетарская, 32Б</t>
  </si>
  <si>
    <t>66:36:0000000:3280</t>
  </si>
  <si>
    <t>Свердловская обл., г. Екатеринбург, пр. Ленина, 50А, а/я 57</t>
  </si>
  <si>
    <t>сооружение</t>
  </si>
  <si>
    <t>66:36:0112011:216, 66:36:0112011:215</t>
  </si>
  <si>
    <t>Свердловская обл., г.о. Верхняя Пышма, г. Верхняя Пышма, ул. Петрова, д. 59Д</t>
  </si>
  <si>
    <t>624096, Свердловская обл., г. Верхняя Пышма, ул. Уральских рабочих, д. 46а, оф. 5</t>
  </si>
  <si>
    <t>66:36:0103009:1008</t>
  </si>
  <si>
    <t>Российская Федерация, Свердловская обл., г.о. Верхняя Пышма, 
г. Верхняя Пышма, пр-т Успенский, д. 113д/1</t>
  </si>
  <si>
    <t>RU66364000-48/2020</t>
  </si>
  <si>
    <t xml:space="preserve">Жилая застройка со встроенными помещениями общественного назначения в районе
пр. Успенский и ул. Юбилейная в г. Верхняя Пышма Свердловской области.
Дом 1.  1 этап строительства 
</t>
  </si>
  <si>
    <t>Свердловская обл., г. Екатеринбург, ул. Фролова, д. 27, кв. 85</t>
  </si>
  <si>
    <t>Газовая котельная мощностью 1500 кВт по адресу: Свердловская обл., г. Верхняя Пышма, п. Красный, ул. Артиллеристов, д. 103</t>
  </si>
  <si>
    <t>66:36:0000000:21978</t>
  </si>
  <si>
    <t>Свердловская обл., г. Верхняя Пышма, п. Красный, ул. Артиллеристов, зд. 103</t>
  </si>
  <si>
    <t>RU66364000-17/2020</t>
  </si>
  <si>
    <t>линейный объект, строительство и реконструкция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</si>
  <si>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 
</t>
  </si>
  <si>
    <t>66:36:0000000:22076, 66:36:0000000:22016, 66:36:0000000:22072, 66:36:0000000:22056, 66:36:0110002:186</t>
  </si>
  <si>
    <t>Свердловская обл., г.о. Верхняя Пышма, г. Верхняя Пышма</t>
  </si>
  <si>
    <t>RU66364000-75/2019</t>
  </si>
  <si>
    <t>Газовая котельная для объекта ЖК Покровский Парк.  Многоэтажные жилые домапо адресу: улица Алексея Латышова, д. 1, д. 1 а в г. Верхняя Пышма вердловской области</t>
  </si>
  <si>
    <t>Свердловская обл., г.о. Верхняя пышма, г. Верхняя Пышма, пр-т Успенский, зд. № 64</t>
  </si>
  <si>
    <t>Свердловская обл., г. Верхняя Пышма, ул. Обогатителей, зд. 11А</t>
  </si>
  <si>
    <t>66:41:0109012:23, 66:41:0109012:28</t>
  </si>
  <si>
    <t xml:space="preserve"> Свердловская область, 
городской округ Верхняя Пышма, район западной границы хвостохранилища ОАО «Уралэлектромедь»</t>
  </si>
  <si>
    <t>Реконструкция объекта незавершенного строительства по адресу: Свердловская область, 
городской округ Верхняя Пышма, район западной границы хвостохранилища ОАО «Уралэлектромедь»</t>
  </si>
  <si>
    <t>23.12..2021</t>
  </si>
  <si>
    <t>66:36:1301005:123</t>
  </si>
  <si>
    <t>обл. Свердловская, г. Верхняя Пышма, п. Красный, ул. Победы, дом 56</t>
  </si>
  <si>
    <t>Российская Федерация, Свердловская обл., городской округ Верхняя Пышма, п. Красный, ул. Станционная, земельный участок № 1Б</t>
  </si>
  <si>
    <t>66:36:1301009:179</t>
  </si>
  <si>
    <t>обл. Свердловская, г. Верхняя Пышма,  у пос.Красный, СНТ "Учитель", уч.№144</t>
  </si>
  <si>
    <t>66:36:1301017:169</t>
  </si>
  <si>
    <t>Свердловская область, г. Верхняя Пышма, в районе пос. Кедровое, СТСН «Трест «Уралцветметразведка», уч. № 46</t>
  </si>
  <si>
    <t>66:36:2802006:79</t>
  </si>
  <si>
    <t>Свердловская область, г. Верхняя Пышма, п. Красный, ул. Кирова, дом 29</t>
  </si>
  <si>
    <t>66:36:1301012:608</t>
  </si>
  <si>
    <t>66:36:0201005:406</t>
  </si>
  <si>
    <t>Свердловская область, г. Верхняя Пышма, п. Ольховка, ул. 40 лет Октября, дом 28</t>
  </si>
  <si>
    <t xml:space="preserve">Свердловская область, г. Верхняя Пышма, п. Ольховка, ул. 40 лет Октября, дом 28 </t>
  </si>
  <si>
    <t xml:space="preserve">
Российская Федерация, Свердловская область, городской округ Верхняя Пышма, поселок Ольховка, улица Школьников, земельный участок 12б</t>
  </si>
  <si>
    <t>66:36:0201005:408</t>
  </si>
  <si>
    <t>АВГУСТ</t>
  </si>
  <si>
    <t>Российская Федерация, Свердловская область, г. Верхняя Пышма, п. Красный, ул. Пролетарская, земельный участок № 2</t>
  </si>
  <si>
    <t>66:36:1301015:393</t>
  </si>
  <si>
    <t>Российская Федерация, Свердловская область, г. Верхняя Пышма, п. Ольховка, ул. Школьников, 12 в</t>
  </si>
  <si>
    <t>Российская Федерация, Свердловская область, г. Верхняя Пышма, в районе п. Крутой, участок № 132</t>
  </si>
  <si>
    <t>66:36:3201001:1900</t>
  </si>
  <si>
    <t>Российская Федерация, обл. Свердловская, г. Верхняя Пышма, п. Красный Адуй, ул. Проезжая, дом 11</t>
  </si>
  <si>
    <t>66:36:0901002:11</t>
  </si>
  <si>
    <t xml:space="preserve">
66:36:0201005:407</t>
  </si>
  <si>
    <t>Российская Федерация, Свердловская область, г. Верхняя Пышма</t>
  </si>
  <si>
    <t>66:36:3203001:1866</t>
  </si>
  <si>
    <t>Свердловская область, г Верхняя Пышма, ул Шейнкмана, 23</t>
  </si>
  <si>
    <t>66:36:0106026:71</t>
  </si>
  <si>
    <t>Свердловская область, г. Верхняя Пышма, ДНТ "Зайково", участок 4</t>
  </si>
  <si>
    <t>66:36:3001002:667</t>
  </si>
  <si>
    <t>обл. Свердловская, г. Верхняя Пышма, п. Красный, ул. Пролетарская, дом 19</t>
  </si>
  <si>
    <t>66:36:1301015:16</t>
  </si>
  <si>
    <t>обл. Свердловская, г. Верхняя Пышма, проезд Промышленный, 5</t>
  </si>
  <si>
    <t>66:36:0113001:69</t>
  </si>
  <si>
    <t>RU66364000-25/2022</t>
  </si>
  <si>
    <t>66:36:1301013:589</t>
  </si>
  <si>
    <t>RU66364000-27/2022</t>
  </si>
  <si>
    <t>обл. Свердловская, г. Верхняя Пышма, ул. Кривоусова, 6</t>
  </si>
  <si>
    <t>обл. Свердловская, г.о. Верхняя Пышма, п. Красный</t>
  </si>
  <si>
    <t>Юридическое лицо</t>
  </si>
  <si>
    <t>Российская Федерация,
Свердловская область, городской
округ Верхняя Пышма, город
Верхняя Пышма, улица Южная,
земельный участок № 9а</t>
  </si>
  <si>
    <t>66:36:0111069:6</t>
  </si>
  <si>
    <t>Свердловская область, г.о. Верхняя
Пышма, п. Каменные Ключи, ул.
Таежная, з/у 10</t>
  </si>
  <si>
    <t>66:36:0000000:21302</t>
  </si>
  <si>
    <t>RU66364000-28/2022</t>
  </si>
  <si>
    <t>RU66364000-29/2022</t>
  </si>
  <si>
    <t>RU66364000-30/2022</t>
  </si>
  <si>
    <t>RU66364000-31/2022</t>
  </si>
  <si>
    <t>обл. Свердловская, г. Верхняя Пышма, пр-т Успенский, 1</t>
  </si>
  <si>
    <t>обл. Свердловская, г.о. Верхняя Пышма, г. Верхняя Пышма, пр-т Успенский, 1</t>
  </si>
  <si>
    <t>обл. Свердловская, г. Екатеринбург, ул. Малышева, строение 51, этаж 16, офис 17/02</t>
  </si>
  <si>
    <t>66:36:0108001:314</t>
  </si>
  <si>
    <t>66:36:0104001:29</t>
  </si>
  <si>
    <t>обл. Свердловская, г.о. Верхняя Пышма, г. Верхняя Пышма, ул. Огнеупорщиков № 23д</t>
  </si>
  <si>
    <t>обл. Свердловская, г. Верхняя Пышма, ул. Петрова</t>
  </si>
  <si>
    <t>обл. Свердловская, г. Верхняя Пышма, ул. Огнеупорщиков, д.2, офис 42</t>
  </si>
  <si>
    <t>66:36:0111011:85</t>
  </si>
  <si>
    <t>обл. Свердловская, г. Верхняя Пышма, ул. Александра Козицына, д. 1, оф. 10</t>
  </si>
  <si>
    <t>66:36:0103014:2976</t>
  </si>
  <si>
    <t>обл. Свердловская, г. Верхняя Пышма, ул. Калинина, 37б</t>
  </si>
  <si>
    <t>юридичесое лицо</t>
  </si>
  <si>
    <t xml:space="preserve">Свердловская обл., 
г. Екатеринбург, ул. Красных Командиров, д. 23
</t>
  </si>
  <si>
    <t>Свердловская обл., 
г. Екатеринбург, ул. Красных Командиров, д. 23</t>
  </si>
  <si>
    <t>66:36:3201001:2277</t>
  </si>
  <si>
    <t>Малоэтажная жилая застройка южнее с. Балтым ГО Верхняя Пышма Свердловсской области. 2-ая очередь строительства. 5 этап строительства (ПК16).</t>
  </si>
  <si>
    <t>Малоэтажная жилая застройка южнее с. Балтым ГО Верхняя Пышма Свердловсской области. 2-ая очередь строительства. 4 этап строительства (ПК15).</t>
  </si>
  <si>
    <t>Российская Федерация, Свердловская область, городской округ Верхняя Пышма, село Балтым, улица Александра Шамаева, дом № 12</t>
  </si>
  <si>
    <t>Российская Федерация, Свердловская область, городской округ Верхняя Пышма, село Балтым, улица Фиалковая, дом № 1</t>
  </si>
  <si>
    <t>RU66364000-25/2021</t>
  </si>
  <si>
    <t>RU66364000-92/2020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</si>
</sst>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TimesNewRomanPSMT"/>
    </font>
    <font>
      <sz val="10"/>
      <color rgb="FF000000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9"/>
  <sheetViews>
    <sheetView topLeftCell="A76" zoomScaleNormal="100" workbookViewId="0">
      <selection activeCell="G90" sqref="G90"/>
    </sheetView>
  </sheetViews>
  <sheetFormatPr defaultRowHeight="12.7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7"/>
    </row>
    <row r="2" spans="1:14">
      <c r="A2" s="19"/>
      <c r="B2" s="19"/>
      <c r="C2" s="19"/>
      <c r="D2" s="17"/>
      <c r="E2" s="19"/>
      <c r="F2" s="47"/>
      <c r="G2" s="47"/>
      <c r="H2" s="19"/>
      <c r="I2" s="19"/>
      <c r="J2" s="19"/>
      <c r="K2" s="20"/>
      <c r="L2" s="21"/>
      <c r="M2" s="19"/>
      <c r="N2" s="17"/>
    </row>
    <row r="3" spans="1:14">
      <c r="A3" s="44" t="s">
        <v>1</v>
      </c>
      <c r="B3" s="44" t="s">
        <v>2</v>
      </c>
      <c r="C3" s="44" t="s">
        <v>3</v>
      </c>
      <c r="D3" s="48" t="s">
        <v>4</v>
      </c>
      <c r="E3" s="44" t="s">
        <v>5</v>
      </c>
      <c r="F3" s="49" t="s">
        <v>6</v>
      </c>
      <c r="G3" s="49"/>
      <c r="H3" s="44" t="s">
        <v>7</v>
      </c>
      <c r="I3" s="44" t="s">
        <v>8</v>
      </c>
      <c r="J3" s="44"/>
      <c r="K3" s="42" t="s">
        <v>9</v>
      </c>
      <c r="L3" s="43" t="s">
        <v>10</v>
      </c>
      <c r="M3" s="44" t="s">
        <v>11</v>
      </c>
      <c r="N3" s="45" t="s">
        <v>29</v>
      </c>
    </row>
    <row r="4" spans="1:14" ht="164.25" customHeight="1">
      <c r="A4" s="44"/>
      <c r="B4" s="44"/>
      <c r="C4" s="44"/>
      <c r="D4" s="48"/>
      <c r="E4" s="44"/>
      <c r="F4" s="22" t="s">
        <v>12</v>
      </c>
      <c r="G4" s="22" t="s">
        <v>13</v>
      </c>
      <c r="H4" s="44"/>
      <c r="I4" s="22" t="s">
        <v>14</v>
      </c>
      <c r="J4" s="22" t="s">
        <v>15</v>
      </c>
      <c r="K4" s="42"/>
      <c r="L4" s="43"/>
      <c r="M4" s="44"/>
      <c r="N4" s="45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>
      <c r="A38" s="40" t="s">
        <v>216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38.25">
      <c r="A39" s="17" t="s">
        <v>42</v>
      </c>
      <c r="B39" s="17" t="s">
        <v>177</v>
      </c>
      <c r="C39" s="33" t="s">
        <v>56</v>
      </c>
      <c r="D39" s="17" t="s">
        <v>219</v>
      </c>
      <c r="E39" s="36" t="s">
        <v>220</v>
      </c>
      <c r="F39" s="17">
        <v>426752.82</v>
      </c>
      <c r="G39" s="17">
        <v>1532030.2</v>
      </c>
      <c r="H39" s="17" t="s">
        <v>221</v>
      </c>
      <c r="I39" s="17" t="s">
        <v>217</v>
      </c>
      <c r="J39" s="23">
        <v>44719</v>
      </c>
      <c r="K39" s="23">
        <v>45298</v>
      </c>
      <c r="L39" s="17">
        <v>12635.61</v>
      </c>
      <c r="M39" s="17">
        <v>0</v>
      </c>
      <c r="N39" s="23" t="s">
        <v>225</v>
      </c>
    </row>
    <row r="40" spans="1:14" ht="140.25">
      <c r="A40" s="17" t="s">
        <v>42</v>
      </c>
      <c r="B40" s="17" t="s">
        <v>177</v>
      </c>
      <c r="C40" s="33" t="s">
        <v>56</v>
      </c>
      <c r="D40" s="17" t="s">
        <v>222</v>
      </c>
      <c r="E40" s="17" t="s">
        <v>223</v>
      </c>
      <c r="F40" s="17">
        <v>405453.85</v>
      </c>
      <c r="G40" s="17">
        <v>1533826.58</v>
      </c>
      <c r="H40" s="17" t="s">
        <v>224</v>
      </c>
      <c r="I40" s="17" t="s">
        <v>218</v>
      </c>
      <c r="J40" s="23">
        <v>44722</v>
      </c>
      <c r="K40" s="23">
        <v>44875</v>
      </c>
      <c r="L40" s="17">
        <v>94.37</v>
      </c>
      <c r="M40" s="17">
        <v>0</v>
      </c>
      <c r="N40" s="17">
        <v>1</v>
      </c>
    </row>
    <row r="41" spans="1:14" ht="114.75">
      <c r="A41" s="17" t="s">
        <v>42</v>
      </c>
      <c r="B41" s="17" t="s">
        <v>235</v>
      </c>
      <c r="C41" s="33" t="s">
        <v>57</v>
      </c>
      <c r="D41" s="17" t="s">
        <v>226</v>
      </c>
      <c r="E41" s="17" t="s">
        <v>227</v>
      </c>
      <c r="F41" s="17"/>
      <c r="G41" s="17"/>
      <c r="H41" s="17">
        <v>25252.95</v>
      </c>
      <c r="I41" s="17" t="s">
        <v>228</v>
      </c>
      <c r="J41" s="23">
        <v>44726</v>
      </c>
      <c r="K41" s="23">
        <v>45457</v>
      </c>
      <c r="L41" s="17">
        <v>711</v>
      </c>
      <c r="M41" s="17"/>
      <c r="N41" s="37">
        <v>44593</v>
      </c>
    </row>
    <row r="42" spans="1:14" ht="76.5">
      <c r="A42" s="17" t="s">
        <v>42</v>
      </c>
      <c r="B42" s="17" t="s">
        <v>233</v>
      </c>
      <c r="C42" s="33" t="s">
        <v>230</v>
      </c>
      <c r="D42" s="17" t="s">
        <v>231</v>
      </c>
      <c r="E42" s="17" t="s">
        <v>232</v>
      </c>
      <c r="F42" s="17"/>
      <c r="G42" s="17"/>
      <c r="H42" s="17" t="s">
        <v>229</v>
      </c>
      <c r="I42" s="17" t="s">
        <v>234</v>
      </c>
      <c r="J42" s="23">
        <v>44728</v>
      </c>
      <c r="K42" s="23">
        <v>44881</v>
      </c>
      <c r="L42" s="17">
        <v>1331</v>
      </c>
      <c r="M42" s="17"/>
      <c r="N42" s="17">
        <v>1</v>
      </c>
    </row>
    <row r="43" spans="1:14" ht="38.25">
      <c r="A43" s="17" t="s">
        <v>28</v>
      </c>
      <c r="B43" s="17" t="s">
        <v>247</v>
      </c>
      <c r="C43" s="17" t="s">
        <v>30</v>
      </c>
      <c r="D43" s="17" t="s">
        <v>33</v>
      </c>
      <c r="E43" s="17" t="s">
        <v>246</v>
      </c>
      <c r="F43" s="17">
        <v>426713.85</v>
      </c>
      <c r="G43" s="17">
        <v>1536061.84</v>
      </c>
      <c r="H43" s="17" t="s">
        <v>245</v>
      </c>
      <c r="I43" s="17">
        <v>217</v>
      </c>
      <c r="J43" s="23">
        <v>44714</v>
      </c>
      <c r="K43" s="23">
        <v>48367</v>
      </c>
      <c r="L43" s="17">
        <v>90</v>
      </c>
      <c r="M43" s="17">
        <v>90</v>
      </c>
      <c r="N43" s="17">
        <v>2</v>
      </c>
    </row>
    <row r="44" spans="1:14" ht="51">
      <c r="A44" s="17" t="s">
        <v>28</v>
      </c>
      <c r="B44" s="17" t="s">
        <v>248</v>
      </c>
      <c r="C44" s="33" t="s">
        <v>40</v>
      </c>
      <c r="D44" s="17" t="s">
        <v>33</v>
      </c>
      <c r="E44" s="17" t="s">
        <v>250</v>
      </c>
      <c r="F44" s="17">
        <v>409759</v>
      </c>
      <c r="G44" s="17">
        <v>1529042.06</v>
      </c>
      <c r="H44" s="17" t="s">
        <v>249</v>
      </c>
      <c r="I44" s="17">
        <v>216</v>
      </c>
      <c r="J44" s="23">
        <v>44714</v>
      </c>
      <c r="K44" s="23">
        <v>48367</v>
      </c>
      <c r="L44" s="17">
        <v>200</v>
      </c>
      <c r="M44" s="17">
        <v>200</v>
      </c>
      <c r="N44" s="17">
        <v>2</v>
      </c>
    </row>
    <row r="45" spans="1:14" ht="38.25">
      <c r="A45" s="17" t="s">
        <v>28</v>
      </c>
      <c r="B45" s="17" t="s">
        <v>253</v>
      </c>
      <c r="C45" s="17" t="s">
        <v>30</v>
      </c>
      <c r="D45" s="17" t="s">
        <v>33</v>
      </c>
      <c r="E45" s="17" t="s">
        <v>252</v>
      </c>
      <c r="F45" s="17">
        <v>414867.71</v>
      </c>
      <c r="G45" s="17">
        <v>1539320.93</v>
      </c>
      <c r="H45" s="17" t="s">
        <v>251</v>
      </c>
      <c r="I45" s="17">
        <v>223</v>
      </c>
      <c r="J45" s="23">
        <v>44718</v>
      </c>
      <c r="K45" s="23">
        <v>44718</v>
      </c>
      <c r="L45" s="17">
        <v>85</v>
      </c>
      <c r="M45" s="17">
        <v>85</v>
      </c>
      <c r="N45" s="17">
        <v>2</v>
      </c>
    </row>
    <row r="46" spans="1:14" ht="38.25">
      <c r="A46" s="17" t="s">
        <v>28</v>
      </c>
      <c r="B46" s="17" t="s">
        <v>256</v>
      </c>
      <c r="C46" s="17" t="s">
        <v>30</v>
      </c>
      <c r="D46" s="17" t="s">
        <v>33</v>
      </c>
      <c r="E46" s="17" t="s">
        <v>254</v>
      </c>
      <c r="F46" s="17">
        <v>414677.2</v>
      </c>
      <c r="G46" s="17">
        <v>1539182.57</v>
      </c>
      <c r="H46" s="17" t="s">
        <v>255</v>
      </c>
      <c r="I46" s="17">
        <v>226</v>
      </c>
      <c r="J46" s="23">
        <v>44719</v>
      </c>
      <c r="K46" s="23">
        <v>48372</v>
      </c>
      <c r="L46" s="17">
        <v>70</v>
      </c>
      <c r="M46" s="17">
        <v>70</v>
      </c>
      <c r="N46" s="17">
        <v>1</v>
      </c>
    </row>
    <row r="47" spans="1:14" ht="38.25">
      <c r="A47" s="17" t="s">
        <v>28</v>
      </c>
      <c r="B47" s="17" t="s">
        <v>259</v>
      </c>
      <c r="C47" s="17" t="s">
        <v>40</v>
      </c>
      <c r="D47" s="17" t="s">
        <v>33</v>
      </c>
      <c r="E47" s="17" t="s">
        <v>257</v>
      </c>
      <c r="F47" s="17">
        <v>428687.9</v>
      </c>
      <c r="G47" s="17">
        <v>1533931.97</v>
      </c>
      <c r="H47" s="17" t="s">
        <v>258</v>
      </c>
      <c r="I47" s="17">
        <v>228</v>
      </c>
      <c r="J47" s="23">
        <v>44719</v>
      </c>
      <c r="K47" s="23">
        <v>48372</v>
      </c>
      <c r="L47" s="17">
        <v>100</v>
      </c>
      <c r="M47" s="17">
        <v>100</v>
      </c>
      <c r="N47" s="17">
        <v>1</v>
      </c>
    </row>
    <row r="48" spans="1:14" ht="51">
      <c r="A48" s="17" t="s">
        <v>28</v>
      </c>
      <c r="B48" s="17" t="s">
        <v>262</v>
      </c>
      <c r="C48" s="17" t="s">
        <v>30</v>
      </c>
      <c r="D48" s="17" t="s">
        <v>261</v>
      </c>
      <c r="E48" s="17" t="s">
        <v>263</v>
      </c>
      <c r="F48" s="17">
        <v>415434.98</v>
      </c>
      <c r="G48" s="17">
        <v>1538834.99</v>
      </c>
      <c r="H48" s="17" t="s">
        <v>260</v>
      </c>
      <c r="I48" s="17">
        <v>238</v>
      </c>
      <c r="J48" s="23">
        <v>44721</v>
      </c>
      <c r="K48" s="23">
        <v>48374</v>
      </c>
      <c r="L48" s="17">
        <v>50</v>
      </c>
      <c r="M48" s="17">
        <v>50</v>
      </c>
      <c r="N48" s="17">
        <v>2</v>
      </c>
    </row>
    <row r="49" spans="1:14" ht="38.25">
      <c r="A49" s="17" t="s">
        <v>28</v>
      </c>
      <c r="B49" s="17" t="s">
        <v>266</v>
      </c>
      <c r="C49" s="17" t="s">
        <v>40</v>
      </c>
      <c r="D49" s="17" t="s">
        <v>33</v>
      </c>
      <c r="E49" s="17" t="s">
        <v>265</v>
      </c>
      <c r="F49" s="17">
        <v>414343.57</v>
      </c>
      <c r="G49" s="17">
        <v>1533087.55</v>
      </c>
      <c r="H49" s="17" t="s">
        <v>264</v>
      </c>
      <c r="I49" s="17">
        <v>247</v>
      </c>
      <c r="J49" s="23">
        <v>44728</v>
      </c>
      <c r="K49" s="23">
        <v>48381</v>
      </c>
      <c r="L49" s="17">
        <v>54</v>
      </c>
      <c r="M49" s="17">
        <v>54</v>
      </c>
      <c r="N49" s="17">
        <v>1</v>
      </c>
    </row>
    <row r="50" spans="1:14" ht="25.5">
      <c r="A50" s="17" t="s">
        <v>28</v>
      </c>
      <c r="B50" s="17" t="s">
        <v>267</v>
      </c>
      <c r="C50" s="17" t="s">
        <v>40</v>
      </c>
      <c r="D50" s="17" t="s">
        <v>261</v>
      </c>
      <c r="E50" s="17" t="s">
        <v>269</v>
      </c>
      <c r="F50" s="17">
        <v>412873.51</v>
      </c>
      <c r="G50" s="17">
        <v>1514650.41</v>
      </c>
      <c r="H50" s="17" t="s">
        <v>268</v>
      </c>
      <c r="I50" s="17">
        <v>255</v>
      </c>
      <c r="J50" s="23">
        <v>44728</v>
      </c>
      <c r="K50" s="23">
        <v>48381</v>
      </c>
      <c r="L50" s="17">
        <v>40</v>
      </c>
      <c r="M50" s="17">
        <v>40</v>
      </c>
      <c r="N50" s="17">
        <v>1</v>
      </c>
    </row>
    <row r="51" spans="1:14" ht="51">
      <c r="A51" s="17" t="s">
        <v>28</v>
      </c>
      <c r="B51" s="17" t="s">
        <v>270</v>
      </c>
      <c r="C51" s="17" t="s">
        <v>30</v>
      </c>
      <c r="D51" s="17" t="s">
        <v>33</v>
      </c>
      <c r="E51" s="17" t="s">
        <v>271</v>
      </c>
      <c r="F51" s="17">
        <v>427417.3</v>
      </c>
      <c r="G51" s="17">
        <v>1530889.88</v>
      </c>
      <c r="H51" s="17" t="s">
        <v>272</v>
      </c>
      <c r="I51" s="17">
        <v>281</v>
      </c>
      <c r="J51" s="23">
        <v>44736</v>
      </c>
      <c r="K51" s="23">
        <v>48389</v>
      </c>
      <c r="L51" s="17">
        <v>90</v>
      </c>
      <c r="M51" s="17">
        <v>90</v>
      </c>
      <c r="N51" s="17">
        <v>1</v>
      </c>
    </row>
    <row r="52" spans="1:14" ht="25.5">
      <c r="A52" s="17" t="s">
        <v>28</v>
      </c>
      <c r="B52" s="17" t="s">
        <v>273</v>
      </c>
      <c r="C52" s="17" t="s">
        <v>40</v>
      </c>
      <c r="D52" s="17" t="s">
        <v>33</v>
      </c>
      <c r="E52" s="17" t="s">
        <v>275</v>
      </c>
      <c r="F52" s="17">
        <v>410422.93</v>
      </c>
      <c r="G52" s="17">
        <v>1533596.39</v>
      </c>
      <c r="H52" s="17" t="s">
        <v>274</v>
      </c>
      <c r="I52" s="17">
        <v>292</v>
      </c>
      <c r="J52" s="23">
        <v>44741</v>
      </c>
      <c r="K52" s="23">
        <v>48394</v>
      </c>
      <c r="L52" s="17">
        <v>90</v>
      </c>
      <c r="M52" s="17">
        <v>90</v>
      </c>
      <c r="N52" s="17">
        <v>1</v>
      </c>
    </row>
    <row r="53" spans="1:14" ht="38.25">
      <c r="A53" s="17" t="s">
        <v>28</v>
      </c>
      <c r="B53" s="17" t="s">
        <v>276</v>
      </c>
      <c r="C53" s="17" t="s">
        <v>30</v>
      </c>
      <c r="D53" s="17" t="s">
        <v>33</v>
      </c>
      <c r="E53" s="38" t="s">
        <v>277</v>
      </c>
      <c r="F53" s="17">
        <v>437094.45</v>
      </c>
      <c r="G53" s="17">
        <v>1536343.84</v>
      </c>
      <c r="H53" s="17" t="s">
        <v>278</v>
      </c>
      <c r="I53" s="17">
        <v>291</v>
      </c>
      <c r="J53" s="23">
        <v>44741</v>
      </c>
      <c r="K53" s="23">
        <v>48394</v>
      </c>
      <c r="L53" s="17">
        <v>100</v>
      </c>
      <c r="M53" s="17">
        <v>100</v>
      </c>
      <c r="N53" s="17">
        <v>2</v>
      </c>
    </row>
    <row r="54" spans="1:14" ht="38.25">
      <c r="A54" s="17" t="s">
        <v>28</v>
      </c>
      <c r="B54" s="17" t="s">
        <v>279</v>
      </c>
      <c r="C54" s="17" t="s">
        <v>30</v>
      </c>
      <c r="D54" s="17" t="s">
        <v>33</v>
      </c>
      <c r="E54" s="17" t="s">
        <v>280</v>
      </c>
      <c r="F54" s="17">
        <v>414648.98</v>
      </c>
      <c r="G54" s="17">
        <v>153847.96</v>
      </c>
      <c r="H54" s="17" t="s">
        <v>281</v>
      </c>
      <c r="I54" s="17">
        <v>295</v>
      </c>
      <c r="J54" s="23">
        <v>44742</v>
      </c>
      <c r="K54" s="23">
        <v>48395</v>
      </c>
      <c r="L54" s="17">
        <v>150</v>
      </c>
      <c r="M54" s="17">
        <v>150</v>
      </c>
      <c r="N54" s="17">
        <v>2</v>
      </c>
    </row>
    <row r="55" spans="1:14">
      <c r="A55" s="17" t="s">
        <v>244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>
        <f>SUM(M7:M54)</f>
        <v>29352.43</v>
      </c>
      <c r="N55" s="17"/>
    </row>
    <row r="56" spans="1:14" ht="36.75" customHeight="1">
      <c r="A56" s="17" t="s">
        <v>42</v>
      </c>
      <c r="B56" s="17" t="s">
        <v>177</v>
      </c>
      <c r="C56" s="17" t="s">
        <v>283</v>
      </c>
      <c r="D56" s="17" t="s">
        <v>33</v>
      </c>
      <c r="E56" s="17" t="s">
        <v>287</v>
      </c>
      <c r="F56" s="17">
        <v>426649.07</v>
      </c>
      <c r="G56" s="17">
        <v>1536379.8</v>
      </c>
      <c r="H56" s="17" t="s">
        <v>288</v>
      </c>
      <c r="I56" s="17" t="s">
        <v>282</v>
      </c>
      <c r="J56" s="23">
        <v>44762</v>
      </c>
      <c r="K56" s="23">
        <v>45311</v>
      </c>
      <c r="L56" s="17">
        <v>437.1</v>
      </c>
      <c r="M56" s="17">
        <v>0</v>
      </c>
      <c r="N56" s="17">
        <v>1</v>
      </c>
    </row>
    <row r="57" spans="1:14" ht="38.25" customHeight="1">
      <c r="A57" s="17" t="s">
        <v>42</v>
      </c>
      <c r="B57" s="17" t="s">
        <v>177</v>
      </c>
      <c r="C57" s="17" t="s">
        <v>283</v>
      </c>
      <c r="D57" s="17" t="s">
        <v>33</v>
      </c>
      <c r="E57" s="17" t="s">
        <v>289</v>
      </c>
      <c r="F57" s="17">
        <v>410335.9</v>
      </c>
      <c r="G57" s="17">
        <v>1531366.86</v>
      </c>
      <c r="H57" s="17" t="s">
        <v>294</v>
      </c>
      <c r="I57" s="17" t="s">
        <v>284</v>
      </c>
      <c r="J57" s="23">
        <v>44764</v>
      </c>
      <c r="K57" s="23">
        <v>44917</v>
      </c>
      <c r="L57" s="17">
        <v>379.5</v>
      </c>
      <c r="M57" s="17">
        <v>0</v>
      </c>
      <c r="N57" s="17">
        <v>1</v>
      </c>
    </row>
    <row r="58" spans="1:14" ht="252" customHeight="1">
      <c r="A58" s="17" t="s">
        <v>42</v>
      </c>
      <c r="B58" s="17" t="s">
        <v>291</v>
      </c>
      <c r="C58" s="17" t="s">
        <v>292</v>
      </c>
      <c r="D58" s="17" t="s">
        <v>33</v>
      </c>
      <c r="E58" s="17" t="s">
        <v>293</v>
      </c>
      <c r="F58" s="17">
        <v>404188.28</v>
      </c>
      <c r="G58" s="17">
        <v>1521428.94</v>
      </c>
      <c r="H58" s="17" t="s">
        <v>295</v>
      </c>
      <c r="I58" s="17" t="s">
        <v>285</v>
      </c>
      <c r="J58" s="23">
        <v>44764</v>
      </c>
      <c r="K58" s="23">
        <v>44932</v>
      </c>
      <c r="L58" s="17">
        <v>0</v>
      </c>
      <c r="M58" s="17">
        <v>0</v>
      </c>
      <c r="N58" s="17">
        <v>0</v>
      </c>
    </row>
    <row r="59" spans="1:14" ht="39.75" customHeight="1">
      <c r="A59" s="17" t="s">
        <v>42</v>
      </c>
      <c r="B59" s="17" t="s">
        <v>296</v>
      </c>
      <c r="C59" s="17" t="s">
        <v>283</v>
      </c>
      <c r="D59" s="17" t="s">
        <v>33</v>
      </c>
      <c r="E59" s="17" t="s">
        <v>297</v>
      </c>
      <c r="F59" s="17">
        <v>405653.38</v>
      </c>
      <c r="G59" s="17">
        <v>1534835.44</v>
      </c>
      <c r="H59" s="17" t="s">
        <v>296</v>
      </c>
      <c r="I59" s="17" t="s">
        <v>286</v>
      </c>
      <c r="J59" s="23">
        <v>44767</v>
      </c>
      <c r="K59" s="23">
        <v>44859</v>
      </c>
      <c r="L59" s="17">
        <v>112.8</v>
      </c>
      <c r="M59" s="17">
        <v>0</v>
      </c>
      <c r="N59" s="17">
        <v>1</v>
      </c>
    </row>
    <row r="60" spans="1:14" ht="44.25" customHeight="1">
      <c r="A60" s="17" t="s">
        <v>42</v>
      </c>
      <c r="B60" s="17" t="s">
        <v>298</v>
      </c>
      <c r="C60" s="17" t="s">
        <v>299</v>
      </c>
      <c r="D60" s="17" t="s">
        <v>33</v>
      </c>
      <c r="E60" s="17" t="s">
        <v>300</v>
      </c>
      <c r="F60" s="17">
        <v>404421.79</v>
      </c>
      <c r="G60" s="17">
        <v>1534336.76</v>
      </c>
      <c r="H60" s="17" t="s">
        <v>301</v>
      </c>
      <c r="I60" s="17" t="s">
        <v>290</v>
      </c>
      <c r="J60" s="23">
        <v>44771</v>
      </c>
      <c r="K60" s="23">
        <v>44924</v>
      </c>
      <c r="L60" s="17">
        <v>1331.21</v>
      </c>
      <c r="M60" s="17">
        <v>0</v>
      </c>
      <c r="N60" s="17">
        <v>1</v>
      </c>
    </row>
    <row r="61" spans="1:14" ht="38.25">
      <c r="A61" s="17" t="s">
        <v>28</v>
      </c>
      <c r="B61" s="17" t="s">
        <v>325</v>
      </c>
      <c r="C61" s="17" t="s">
        <v>30</v>
      </c>
      <c r="D61" s="17" t="s">
        <v>33</v>
      </c>
      <c r="E61" s="17" t="s">
        <v>324</v>
      </c>
      <c r="F61" s="17">
        <v>415480.96</v>
      </c>
      <c r="G61" s="17">
        <v>1539030.97</v>
      </c>
      <c r="H61" s="17" t="s">
        <v>325</v>
      </c>
      <c r="I61" s="17">
        <v>303</v>
      </c>
      <c r="J61" s="23">
        <v>44747</v>
      </c>
      <c r="K61" s="23">
        <v>48400</v>
      </c>
      <c r="L61" s="17">
        <v>100</v>
      </c>
      <c r="M61" s="17">
        <v>100</v>
      </c>
      <c r="N61" s="17">
        <v>2</v>
      </c>
    </row>
    <row r="62" spans="1:14" ht="63.75">
      <c r="A62" s="17" t="s">
        <v>28</v>
      </c>
      <c r="B62" s="17" t="s">
        <v>326</v>
      </c>
      <c r="C62" s="17" t="s">
        <v>30</v>
      </c>
      <c r="D62" s="17" t="s">
        <v>33</v>
      </c>
      <c r="E62" s="17" t="s">
        <v>327</v>
      </c>
      <c r="F62" s="17">
        <v>415467.53</v>
      </c>
      <c r="G62" s="17">
        <v>1539318.66</v>
      </c>
      <c r="H62" s="17" t="s">
        <v>326</v>
      </c>
      <c r="I62" s="17">
        <v>314</v>
      </c>
      <c r="J62" s="23">
        <v>44749</v>
      </c>
      <c r="K62" s="23">
        <v>48402</v>
      </c>
      <c r="L62" s="17">
        <v>86</v>
      </c>
      <c r="M62" s="17">
        <v>86</v>
      </c>
      <c r="N62" s="17">
        <v>2</v>
      </c>
    </row>
    <row r="63" spans="1:14" ht="38.25">
      <c r="A63" s="17" t="s">
        <v>28</v>
      </c>
      <c r="B63" s="17" t="s">
        <v>328</v>
      </c>
      <c r="C63" s="17" t="s">
        <v>40</v>
      </c>
      <c r="D63" s="17" t="s">
        <v>33</v>
      </c>
      <c r="E63" s="17" t="s">
        <v>329</v>
      </c>
      <c r="F63" s="17">
        <v>414068.21</v>
      </c>
      <c r="G63" s="17">
        <v>1538428.06</v>
      </c>
      <c r="H63" s="17" t="s">
        <v>328</v>
      </c>
      <c r="I63" s="17">
        <v>302</v>
      </c>
      <c r="J63" s="23">
        <v>44747</v>
      </c>
      <c r="K63" s="23">
        <v>48400</v>
      </c>
      <c r="L63" s="17">
        <v>150</v>
      </c>
      <c r="M63" s="17">
        <v>150</v>
      </c>
      <c r="N63" s="17">
        <v>2</v>
      </c>
    </row>
    <row r="64" spans="1:14" ht="63.75">
      <c r="A64" s="17" t="s">
        <v>28</v>
      </c>
      <c r="B64" s="17" t="s">
        <v>330</v>
      </c>
      <c r="C64" s="17" t="s">
        <v>40</v>
      </c>
      <c r="D64" s="17" t="s">
        <v>33</v>
      </c>
      <c r="E64" s="17" t="s">
        <v>331</v>
      </c>
      <c r="F64" s="17">
        <v>428590.06</v>
      </c>
      <c r="G64" s="17">
        <v>1534174.72</v>
      </c>
      <c r="H64" s="17" t="s">
        <v>330</v>
      </c>
      <c r="I64" s="17">
        <v>304</v>
      </c>
      <c r="J64" s="23">
        <v>44747</v>
      </c>
      <c r="K64" s="23">
        <v>48400</v>
      </c>
      <c r="L64" s="17">
        <v>100</v>
      </c>
      <c r="M64" s="17">
        <v>100</v>
      </c>
      <c r="N64" s="17">
        <v>1</v>
      </c>
    </row>
    <row r="65" spans="1:14" ht="38.25">
      <c r="A65" s="17" t="s">
        <v>28</v>
      </c>
      <c r="B65" s="17" t="s">
        <v>332</v>
      </c>
      <c r="C65" s="17" t="s">
        <v>30</v>
      </c>
      <c r="D65" s="17" t="s">
        <v>33</v>
      </c>
      <c r="E65" s="17" t="s">
        <v>333</v>
      </c>
      <c r="F65" s="17">
        <v>414721.37</v>
      </c>
      <c r="G65" s="17">
        <v>1537978.37</v>
      </c>
      <c r="H65" s="17" t="s">
        <v>332</v>
      </c>
      <c r="I65" s="17">
        <v>306</v>
      </c>
      <c r="J65" s="23">
        <v>44747</v>
      </c>
      <c r="K65" s="23">
        <v>48400</v>
      </c>
      <c r="L65" s="39">
        <v>110</v>
      </c>
      <c r="M65" s="17">
        <v>110</v>
      </c>
      <c r="N65" s="17">
        <v>2</v>
      </c>
    </row>
    <row r="66" spans="1:14" ht="38.25">
      <c r="A66" s="17" t="s">
        <v>28</v>
      </c>
      <c r="B66" s="17" t="s">
        <v>335</v>
      </c>
      <c r="C66" s="17" t="s">
        <v>30</v>
      </c>
      <c r="D66" s="17" t="s">
        <v>33</v>
      </c>
      <c r="E66" s="17" t="s">
        <v>334</v>
      </c>
      <c r="F66" s="17">
        <v>436873.5</v>
      </c>
      <c r="G66" s="17">
        <v>1536635.25</v>
      </c>
      <c r="H66" s="17" t="s">
        <v>336</v>
      </c>
      <c r="I66" s="17">
        <v>310</v>
      </c>
      <c r="J66" s="23">
        <v>44749</v>
      </c>
      <c r="K66" s="23">
        <v>48402</v>
      </c>
      <c r="L66" s="17">
        <v>150</v>
      </c>
      <c r="M66" s="17">
        <v>150</v>
      </c>
      <c r="N66" s="17">
        <v>2</v>
      </c>
    </row>
    <row r="67" spans="1:14" ht="89.25">
      <c r="A67" s="17" t="s">
        <v>28</v>
      </c>
      <c r="B67" s="17" t="s">
        <v>337</v>
      </c>
      <c r="C67" s="17" t="s">
        <v>30</v>
      </c>
      <c r="D67" s="17" t="s">
        <v>33</v>
      </c>
      <c r="E67" s="17" t="s">
        <v>338</v>
      </c>
      <c r="F67" s="17">
        <v>437423.72</v>
      </c>
      <c r="G67" s="17">
        <v>1536997.81</v>
      </c>
      <c r="H67" s="17" t="s">
        <v>337</v>
      </c>
      <c r="I67" s="17">
        <v>332</v>
      </c>
      <c r="J67" s="23">
        <v>44757</v>
      </c>
      <c r="K67" s="23">
        <v>48410</v>
      </c>
      <c r="L67" s="17">
        <v>100</v>
      </c>
      <c r="M67" s="17">
        <v>100</v>
      </c>
      <c r="N67" s="17">
        <v>2</v>
      </c>
    </row>
    <row r="68" spans="1:14">
      <c r="A68" s="17" t="s">
        <v>339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63.75">
      <c r="A69" s="17" t="s">
        <v>28</v>
      </c>
      <c r="B69" s="17" t="s">
        <v>340</v>
      </c>
      <c r="C69" s="17" t="s">
        <v>30</v>
      </c>
      <c r="D69" s="17" t="s">
        <v>33</v>
      </c>
      <c r="E69" s="17" t="s">
        <v>341</v>
      </c>
      <c r="F69" s="17">
        <v>414670.61</v>
      </c>
      <c r="G69" s="17">
        <v>1538569.16</v>
      </c>
      <c r="H69" s="17" t="s">
        <v>340</v>
      </c>
      <c r="I69" s="17">
        <v>412</v>
      </c>
      <c r="J69" s="23">
        <v>44782</v>
      </c>
      <c r="K69" s="23">
        <v>48435</v>
      </c>
      <c r="L69" s="17">
        <v>135</v>
      </c>
      <c r="M69" s="17">
        <v>135</v>
      </c>
      <c r="N69" s="17">
        <v>2</v>
      </c>
    </row>
    <row r="70" spans="1:14" ht="51">
      <c r="A70" s="17" t="s">
        <v>28</v>
      </c>
      <c r="B70" s="17" t="s">
        <v>342</v>
      </c>
      <c r="C70" s="17" t="s">
        <v>30</v>
      </c>
      <c r="D70" s="17" t="s">
        <v>33</v>
      </c>
      <c r="E70" s="17" t="s">
        <v>347</v>
      </c>
      <c r="F70" s="17">
        <v>437428.25</v>
      </c>
      <c r="G70" s="17">
        <v>1537008.92</v>
      </c>
      <c r="H70" s="17" t="s">
        <v>342</v>
      </c>
      <c r="I70" s="17">
        <v>389</v>
      </c>
      <c r="J70" s="23">
        <v>44782</v>
      </c>
      <c r="K70" s="23">
        <v>48435</v>
      </c>
      <c r="L70" s="17">
        <v>50</v>
      </c>
      <c r="M70" s="17">
        <v>50</v>
      </c>
      <c r="N70" s="17">
        <v>1</v>
      </c>
    </row>
    <row r="71" spans="1:14" ht="51">
      <c r="A71" s="17" t="s">
        <v>28</v>
      </c>
      <c r="B71" s="17" t="s">
        <v>343</v>
      </c>
      <c r="C71" s="17" t="s">
        <v>40</v>
      </c>
      <c r="D71" s="17" t="s">
        <v>33</v>
      </c>
      <c r="E71" s="17" t="s">
        <v>344</v>
      </c>
      <c r="F71" s="17">
        <v>409737.26</v>
      </c>
      <c r="G71" s="17">
        <v>1537702.48</v>
      </c>
      <c r="H71" s="17" t="s">
        <v>343</v>
      </c>
      <c r="I71" s="17">
        <v>374</v>
      </c>
      <c r="J71" s="23">
        <v>44782</v>
      </c>
      <c r="K71" s="23">
        <v>48435</v>
      </c>
      <c r="L71" s="17">
        <v>100</v>
      </c>
      <c r="M71" s="17">
        <v>100</v>
      </c>
      <c r="N71" s="17">
        <v>2</v>
      </c>
    </row>
    <row r="72" spans="1:14" ht="51">
      <c r="A72" s="17" t="s">
        <v>28</v>
      </c>
      <c r="B72" s="17" t="s">
        <v>345</v>
      </c>
      <c r="C72" s="17" t="s">
        <v>30</v>
      </c>
      <c r="D72" s="17" t="s">
        <v>261</v>
      </c>
      <c r="E72" s="17" t="s">
        <v>346</v>
      </c>
      <c r="F72" s="17">
        <v>419321.04</v>
      </c>
      <c r="G72" s="17">
        <v>15322679.09</v>
      </c>
      <c r="H72" s="17" t="s">
        <v>345</v>
      </c>
      <c r="I72" s="39">
        <v>413</v>
      </c>
      <c r="J72" s="23">
        <v>44782</v>
      </c>
      <c r="K72" s="23">
        <v>48435</v>
      </c>
      <c r="L72" s="17">
        <v>152</v>
      </c>
      <c r="M72" s="17">
        <v>152</v>
      </c>
      <c r="N72" s="17">
        <v>2</v>
      </c>
    </row>
    <row r="73" spans="1:14" ht="38.25">
      <c r="A73" s="17" t="s">
        <v>28</v>
      </c>
      <c r="B73" s="17" t="s">
        <v>348</v>
      </c>
      <c r="C73" s="17" t="s">
        <v>30</v>
      </c>
      <c r="D73" s="17" t="s">
        <v>33</v>
      </c>
      <c r="E73" s="17" t="s">
        <v>349</v>
      </c>
      <c r="F73" s="17">
        <v>405565.31</v>
      </c>
      <c r="G73" s="17">
        <v>1536192.48</v>
      </c>
      <c r="H73" s="17" t="s">
        <v>348</v>
      </c>
      <c r="I73" s="17">
        <v>371</v>
      </c>
      <c r="J73" s="23">
        <v>44783</v>
      </c>
      <c r="K73" s="23">
        <v>48436</v>
      </c>
      <c r="L73" s="17">
        <v>99</v>
      </c>
      <c r="M73" s="17">
        <v>99</v>
      </c>
      <c r="N73" s="17">
        <v>1</v>
      </c>
    </row>
    <row r="74" spans="1:14" ht="38.25">
      <c r="A74" s="17" t="s">
        <v>28</v>
      </c>
      <c r="B74" s="17" t="s">
        <v>350</v>
      </c>
      <c r="C74" s="17" t="s">
        <v>30</v>
      </c>
      <c r="D74" s="17" t="s">
        <v>33</v>
      </c>
      <c r="E74" s="17" t="s">
        <v>351</v>
      </c>
      <c r="F74" s="17">
        <v>405374.73</v>
      </c>
      <c r="G74" s="17">
        <v>1531031.41</v>
      </c>
      <c r="H74" s="17" t="s">
        <v>350</v>
      </c>
      <c r="I74" s="17">
        <v>414</v>
      </c>
      <c r="J74" s="23">
        <v>44783</v>
      </c>
      <c r="K74" s="23">
        <v>48436</v>
      </c>
      <c r="L74" s="17">
        <v>165</v>
      </c>
      <c r="M74" s="17">
        <v>165</v>
      </c>
      <c r="N74" s="17">
        <v>1</v>
      </c>
    </row>
    <row r="75" spans="1:14" ht="38.25">
      <c r="A75" s="17" t="s">
        <v>28</v>
      </c>
      <c r="B75" s="17" t="s">
        <v>352</v>
      </c>
      <c r="C75" s="17" t="s">
        <v>30</v>
      </c>
      <c r="D75" s="17" t="s">
        <v>33</v>
      </c>
      <c r="E75" s="17" t="s">
        <v>353</v>
      </c>
      <c r="F75" s="17">
        <v>410037.95</v>
      </c>
      <c r="G75" s="17">
        <v>1533041.74</v>
      </c>
      <c r="H75" s="17" t="s">
        <v>352</v>
      </c>
      <c r="I75" s="17">
        <v>378</v>
      </c>
      <c r="J75" s="23">
        <v>44783</v>
      </c>
      <c r="K75" s="23">
        <v>48436</v>
      </c>
      <c r="L75" s="17">
        <v>143</v>
      </c>
      <c r="M75" s="17">
        <v>143</v>
      </c>
      <c r="N75" s="17">
        <v>2</v>
      </c>
    </row>
    <row r="76" spans="1:14" ht="38.25">
      <c r="A76" s="17" t="s">
        <v>28</v>
      </c>
      <c r="B76" s="17" t="s">
        <v>354</v>
      </c>
      <c r="C76" s="17" t="s">
        <v>30</v>
      </c>
      <c r="D76" s="17" t="s">
        <v>33</v>
      </c>
      <c r="E76" s="17" t="s">
        <v>355</v>
      </c>
      <c r="F76" s="17">
        <v>414657.53</v>
      </c>
      <c r="G76" s="17">
        <v>1538795.86</v>
      </c>
      <c r="H76" s="17" t="s">
        <v>354</v>
      </c>
      <c r="I76" s="17">
        <v>380</v>
      </c>
      <c r="J76" s="23">
        <v>44783</v>
      </c>
      <c r="K76" s="23">
        <v>48436</v>
      </c>
      <c r="L76" s="17">
        <v>80</v>
      </c>
      <c r="M76" s="17">
        <v>80</v>
      </c>
      <c r="N76" s="17">
        <v>1</v>
      </c>
    </row>
    <row r="77" spans="1:14" ht="76.5">
      <c r="A77" s="17" t="s">
        <v>28</v>
      </c>
      <c r="B77" s="41" t="s">
        <v>364</v>
      </c>
      <c r="C77" s="17" t="s">
        <v>30</v>
      </c>
      <c r="D77" s="17" t="s">
        <v>33</v>
      </c>
      <c r="E77" s="17" t="s">
        <v>365</v>
      </c>
      <c r="F77" s="17">
        <v>404098.56</v>
      </c>
      <c r="G77" s="17">
        <v>1533181.3</v>
      </c>
      <c r="H77" s="17" t="s">
        <v>364</v>
      </c>
      <c r="I77" s="17">
        <v>453</v>
      </c>
      <c r="J77" s="23">
        <v>44803</v>
      </c>
      <c r="K77" s="23">
        <v>48456</v>
      </c>
      <c r="L77" s="17">
        <v>215</v>
      </c>
      <c r="M77" s="17">
        <v>215</v>
      </c>
      <c r="N77" s="17">
        <v>2</v>
      </c>
    </row>
    <row r="78" spans="1:14" ht="63.75">
      <c r="A78" s="17" t="s">
        <v>363</v>
      </c>
      <c r="B78" s="17" t="s">
        <v>366</v>
      </c>
      <c r="C78" s="17" t="s">
        <v>30</v>
      </c>
      <c r="D78" s="17" t="s">
        <v>33</v>
      </c>
      <c r="E78" s="17" t="s">
        <v>367</v>
      </c>
      <c r="F78" s="17">
        <v>438135.68</v>
      </c>
      <c r="G78" s="17">
        <v>1548154.45</v>
      </c>
      <c r="H78" s="17" t="s">
        <v>366</v>
      </c>
      <c r="I78" s="17">
        <v>454</v>
      </c>
      <c r="J78" s="23">
        <v>44803</v>
      </c>
      <c r="K78" s="23">
        <v>48456</v>
      </c>
      <c r="L78" s="17">
        <v>1140</v>
      </c>
      <c r="M78" s="17">
        <v>1140</v>
      </c>
      <c r="N78" s="17">
        <v>2</v>
      </c>
    </row>
    <row r="79" spans="1:14" ht="38.25">
      <c r="A79" s="17" t="s">
        <v>42</v>
      </c>
      <c r="B79" s="17" t="s">
        <v>356</v>
      </c>
      <c r="C79" s="17" t="s">
        <v>283</v>
      </c>
      <c r="D79" s="17" t="s">
        <v>33</v>
      </c>
      <c r="E79" s="17" t="s">
        <v>357</v>
      </c>
      <c r="F79" s="17">
        <v>404288.38</v>
      </c>
      <c r="G79" s="17">
        <v>1534410.03</v>
      </c>
      <c r="H79" s="17" t="s">
        <v>356</v>
      </c>
      <c r="I79" s="17" t="s">
        <v>358</v>
      </c>
      <c r="J79" s="23">
        <v>44784</v>
      </c>
      <c r="K79" s="23">
        <v>45271</v>
      </c>
      <c r="L79" s="17">
        <v>713.9</v>
      </c>
      <c r="M79" s="17">
        <v>0</v>
      </c>
      <c r="N79" s="17">
        <v>2</v>
      </c>
    </row>
    <row r="80" spans="1:14" ht="39" customHeight="1">
      <c r="A80" s="17" t="s">
        <v>42</v>
      </c>
      <c r="B80" s="17" t="s">
        <v>361</v>
      </c>
      <c r="C80" s="17" t="s">
        <v>283</v>
      </c>
      <c r="D80" s="17" t="s">
        <v>33</v>
      </c>
      <c r="E80" s="17" t="s">
        <v>359</v>
      </c>
      <c r="F80" s="17">
        <v>415173.7</v>
      </c>
      <c r="G80" s="17">
        <v>1538810.78</v>
      </c>
      <c r="H80" s="17" t="s">
        <v>362</v>
      </c>
      <c r="I80" s="17" t="s">
        <v>360</v>
      </c>
      <c r="J80" s="23">
        <v>44795</v>
      </c>
      <c r="K80" s="23">
        <v>45160</v>
      </c>
      <c r="L80" s="17">
        <v>2220.1999999999998</v>
      </c>
      <c r="M80" s="17">
        <v>0</v>
      </c>
      <c r="N80" s="17">
        <v>2</v>
      </c>
    </row>
    <row r="81" spans="1:14" ht="25.5">
      <c r="A81" s="17" t="s">
        <v>42</v>
      </c>
      <c r="B81" s="17" t="s">
        <v>372</v>
      </c>
      <c r="C81" s="17" t="s">
        <v>299</v>
      </c>
      <c r="D81" s="17" t="s">
        <v>261</v>
      </c>
      <c r="E81" s="17" t="s">
        <v>375</v>
      </c>
      <c r="F81" s="17">
        <v>404719.24</v>
      </c>
      <c r="G81" s="17">
        <v>1531925.49</v>
      </c>
      <c r="H81" s="17" t="s">
        <v>373</v>
      </c>
      <c r="I81" s="17" t="s">
        <v>368</v>
      </c>
      <c r="J81" s="23">
        <v>44797</v>
      </c>
      <c r="K81" s="23">
        <v>45230</v>
      </c>
      <c r="L81" s="17">
        <v>0</v>
      </c>
      <c r="M81" s="17">
        <v>0</v>
      </c>
      <c r="N81" s="17">
        <v>1</v>
      </c>
    </row>
    <row r="82" spans="1:14" ht="51">
      <c r="A82" s="17" t="s">
        <v>42</v>
      </c>
      <c r="B82" s="17" t="s">
        <v>374</v>
      </c>
      <c r="C82" s="17" t="s">
        <v>283</v>
      </c>
      <c r="D82" s="17" t="s">
        <v>33</v>
      </c>
      <c r="E82" s="17" t="s">
        <v>376</v>
      </c>
      <c r="F82" s="17">
        <v>406719.96</v>
      </c>
      <c r="G82" s="17">
        <v>1529271.28</v>
      </c>
      <c r="H82" s="17" t="s">
        <v>377</v>
      </c>
      <c r="I82" s="17" t="s">
        <v>369</v>
      </c>
      <c r="J82" s="23">
        <v>44799</v>
      </c>
      <c r="K82" s="23">
        <v>45072</v>
      </c>
      <c r="L82" s="17">
        <v>432.5</v>
      </c>
      <c r="M82" s="17">
        <v>0</v>
      </c>
      <c r="N82" s="17">
        <v>1</v>
      </c>
    </row>
    <row r="83" spans="1:14" ht="38.25">
      <c r="A83" s="17" t="s">
        <v>42</v>
      </c>
      <c r="B83" s="17" t="s">
        <v>379</v>
      </c>
      <c r="C83" s="17" t="s">
        <v>283</v>
      </c>
      <c r="D83" s="17" t="s">
        <v>33</v>
      </c>
      <c r="E83" s="17" t="s">
        <v>380</v>
      </c>
      <c r="F83" s="17">
        <v>405342.32</v>
      </c>
      <c r="G83" s="17">
        <v>1533722.77</v>
      </c>
      <c r="H83" s="17" t="s">
        <v>378</v>
      </c>
      <c r="I83" s="17" t="s">
        <v>370</v>
      </c>
      <c r="J83" s="23">
        <v>44803</v>
      </c>
      <c r="K83" s="23">
        <v>45534</v>
      </c>
      <c r="L83" s="17">
        <v>14099.9</v>
      </c>
      <c r="M83" s="17">
        <v>9305.9</v>
      </c>
      <c r="N83" s="17">
        <v>16</v>
      </c>
    </row>
    <row r="84" spans="1:14" ht="38.25">
      <c r="A84" s="17" t="s">
        <v>42</v>
      </c>
      <c r="B84" s="17" t="s">
        <v>381</v>
      </c>
      <c r="C84" s="17" t="s">
        <v>283</v>
      </c>
      <c r="D84" s="17" t="s">
        <v>261</v>
      </c>
      <c r="E84" s="17" t="s">
        <v>382</v>
      </c>
      <c r="F84" s="17">
        <v>406021.19</v>
      </c>
      <c r="G84" s="17">
        <v>1531448.42</v>
      </c>
      <c r="H84" s="17" t="s">
        <v>383</v>
      </c>
      <c r="I84" s="17" t="s">
        <v>371</v>
      </c>
      <c r="J84" s="23">
        <v>44803</v>
      </c>
      <c r="K84" s="23">
        <v>45168</v>
      </c>
      <c r="L84" s="32">
        <v>19976.2</v>
      </c>
      <c r="M84" s="17">
        <v>0</v>
      </c>
      <c r="N84" s="17">
        <v>4</v>
      </c>
    </row>
    <row r="97" ht="39" customHeight="1"/>
    <row r="108" ht="41.25" customHeight="1"/>
    <row r="109" ht="12.7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8"/>
  <sheetViews>
    <sheetView tabSelected="1" topLeftCell="G31" zoomScale="115" zoomScaleNormal="115" workbookViewId="0">
      <selection activeCell="M39" sqref="M39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2" t="s">
        <v>16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50" t="s">
        <v>1</v>
      </c>
      <c r="C3" s="50" t="s">
        <v>17</v>
      </c>
      <c r="D3" s="50" t="s">
        <v>2</v>
      </c>
      <c r="E3" s="50" t="s">
        <v>18</v>
      </c>
      <c r="F3" s="50" t="s">
        <v>4</v>
      </c>
      <c r="G3" s="50" t="s">
        <v>19</v>
      </c>
      <c r="H3" s="58" t="s">
        <v>20</v>
      </c>
      <c r="I3" s="58"/>
      <c r="J3" s="50" t="s">
        <v>21</v>
      </c>
      <c r="K3" s="50" t="s">
        <v>8</v>
      </c>
      <c r="L3" s="50"/>
      <c r="M3" s="57" t="s">
        <v>9</v>
      </c>
      <c r="N3" s="50" t="s">
        <v>22</v>
      </c>
      <c r="O3" s="50" t="s">
        <v>23</v>
      </c>
      <c r="P3" s="55" t="s">
        <v>24</v>
      </c>
      <c r="Q3" s="55" t="s">
        <v>25</v>
      </c>
      <c r="R3" s="55"/>
      <c r="S3" s="56" t="s">
        <v>26</v>
      </c>
      <c r="T3" s="51" t="s">
        <v>29</v>
      </c>
    </row>
    <row r="4" spans="1:20" ht="165.75" customHeight="1">
      <c r="B4" s="50"/>
      <c r="C4" s="50"/>
      <c r="D4" s="50"/>
      <c r="E4" s="50"/>
      <c r="F4" s="50"/>
      <c r="G4" s="50"/>
      <c r="H4" s="4" t="s">
        <v>12</v>
      </c>
      <c r="I4" s="4" t="s">
        <v>13</v>
      </c>
      <c r="J4" s="50"/>
      <c r="K4" s="5" t="s">
        <v>14</v>
      </c>
      <c r="L4" s="4" t="s">
        <v>15</v>
      </c>
      <c r="M4" s="57"/>
      <c r="N4" s="50"/>
      <c r="O4" s="50"/>
      <c r="P4" s="55"/>
      <c r="Q4" s="6" t="s">
        <v>14</v>
      </c>
      <c r="R4" s="6" t="s">
        <v>15</v>
      </c>
      <c r="S4" s="56"/>
      <c r="T4" s="51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13327.3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ht="15" customHeight="1">
      <c r="B24" s="29" t="s">
        <v>216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ht="78.75" customHeight="1">
      <c r="B25" s="29" t="s">
        <v>237</v>
      </c>
      <c r="C25" s="29"/>
      <c r="D25" s="29" t="s">
        <v>238</v>
      </c>
      <c r="E25" s="29" t="s">
        <v>57</v>
      </c>
      <c r="F25" s="29" t="s">
        <v>236</v>
      </c>
      <c r="G25" s="29" t="s">
        <v>239</v>
      </c>
      <c r="H25" s="29">
        <v>404788.62</v>
      </c>
      <c r="I25" s="29">
        <v>1532128.79</v>
      </c>
      <c r="J25" s="29" t="s">
        <v>240</v>
      </c>
      <c r="K25" s="29" t="s">
        <v>241</v>
      </c>
      <c r="L25" s="30">
        <v>44265</v>
      </c>
      <c r="M25" s="30">
        <v>44711</v>
      </c>
      <c r="N25" s="29">
        <v>410.4</v>
      </c>
      <c r="O25" s="29">
        <v>0</v>
      </c>
      <c r="P25" s="29">
        <v>0</v>
      </c>
      <c r="Q25" s="29" t="s">
        <v>187</v>
      </c>
      <c r="R25" s="30">
        <v>44721</v>
      </c>
      <c r="S25" s="14"/>
      <c r="T25" s="29">
        <v>2</v>
      </c>
    </row>
    <row r="26" spans="1:22" ht="81" customHeight="1">
      <c r="B26" s="29" t="s">
        <v>42</v>
      </c>
      <c r="C26" s="29"/>
      <c r="D26" s="29" t="s">
        <v>238</v>
      </c>
      <c r="E26" s="29" t="s">
        <v>57</v>
      </c>
      <c r="F26" s="29" t="s">
        <v>242</v>
      </c>
      <c r="G26" s="29" t="s">
        <v>239</v>
      </c>
      <c r="H26" s="29">
        <v>404788.62</v>
      </c>
      <c r="I26" s="29">
        <v>1532128.79</v>
      </c>
      <c r="J26" s="29" t="s">
        <v>240</v>
      </c>
      <c r="K26" s="29" t="s">
        <v>243</v>
      </c>
      <c r="L26" s="30">
        <v>44124</v>
      </c>
      <c r="M26" s="30">
        <v>44711</v>
      </c>
      <c r="N26" s="29">
        <v>1470.8</v>
      </c>
      <c r="O26" s="29">
        <v>0</v>
      </c>
      <c r="P26" s="29">
        <v>0</v>
      </c>
      <c r="Q26" s="29" t="s">
        <v>188</v>
      </c>
      <c r="R26" s="30">
        <v>44721</v>
      </c>
      <c r="S26" s="14"/>
      <c r="T26" s="29">
        <v>2</v>
      </c>
    </row>
    <row r="27" spans="1:22" ht="17.25" customHeight="1">
      <c r="A27" s="13"/>
      <c r="B27" s="29" t="s">
        <v>244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ht="113.25" customHeight="1">
      <c r="B28" s="29" t="s">
        <v>42</v>
      </c>
      <c r="C28" s="29"/>
      <c r="D28" s="29" t="s">
        <v>302</v>
      </c>
      <c r="E28" s="29" t="s">
        <v>57</v>
      </c>
      <c r="F28" s="29" t="s">
        <v>306</v>
      </c>
      <c r="G28" s="29" t="s">
        <v>303</v>
      </c>
      <c r="H28" s="29">
        <v>406640.7</v>
      </c>
      <c r="I28" s="29">
        <v>1530765.58</v>
      </c>
      <c r="J28" s="29" t="s">
        <v>304</v>
      </c>
      <c r="K28" s="29" t="s">
        <v>305</v>
      </c>
      <c r="L28" s="30">
        <v>44012</v>
      </c>
      <c r="M28" s="30">
        <v>44743</v>
      </c>
      <c r="N28" s="29">
        <v>15626.8</v>
      </c>
      <c r="O28" s="29">
        <v>10296.700000000001</v>
      </c>
      <c r="P28" s="29">
        <v>10383.799999999999</v>
      </c>
      <c r="Q28" s="29" t="s">
        <v>217</v>
      </c>
      <c r="R28" s="30">
        <v>44749</v>
      </c>
      <c r="S28" s="29"/>
      <c r="T28" s="14">
        <v>16</v>
      </c>
    </row>
    <row r="29" spans="1:22" ht="51.75" customHeight="1">
      <c r="B29" s="29" t="s">
        <v>28</v>
      </c>
      <c r="C29" s="29"/>
      <c r="D29" s="29" t="s">
        <v>307</v>
      </c>
      <c r="E29" s="29" t="s">
        <v>57</v>
      </c>
      <c r="F29" s="29" t="s">
        <v>308</v>
      </c>
      <c r="G29" s="29" t="s">
        <v>309</v>
      </c>
      <c r="H29" s="29">
        <v>415992.3</v>
      </c>
      <c r="I29" s="29">
        <v>1538994.51</v>
      </c>
      <c r="J29" s="29" t="s">
        <v>310</v>
      </c>
      <c r="K29" s="29" t="s">
        <v>311</v>
      </c>
      <c r="L29" s="30">
        <v>44120</v>
      </c>
      <c r="M29" s="30">
        <v>45032</v>
      </c>
      <c r="N29" s="29">
        <v>46.64</v>
      </c>
      <c r="O29" s="29">
        <v>0</v>
      </c>
      <c r="P29" s="29">
        <v>0</v>
      </c>
      <c r="Q29" s="29" t="s">
        <v>218</v>
      </c>
      <c r="R29" s="30">
        <v>44760</v>
      </c>
      <c r="S29" s="29"/>
      <c r="T29" s="14">
        <v>1</v>
      </c>
    </row>
    <row r="30" spans="1:22" ht="149.25" customHeight="1">
      <c r="B30" s="29" t="s">
        <v>237</v>
      </c>
      <c r="C30" s="29"/>
      <c r="D30" s="29" t="s">
        <v>177</v>
      </c>
      <c r="E30" s="29" t="s">
        <v>312</v>
      </c>
      <c r="F30" s="29" t="s">
        <v>313</v>
      </c>
      <c r="G30" s="29" t="s">
        <v>314</v>
      </c>
      <c r="H30" s="29">
        <v>405053.58</v>
      </c>
      <c r="I30" s="29">
        <v>1538994.51</v>
      </c>
      <c r="J30" s="29" t="s">
        <v>315</v>
      </c>
      <c r="K30" s="29" t="s">
        <v>316</v>
      </c>
      <c r="L30" s="30">
        <v>43713</v>
      </c>
      <c r="M30" s="30">
        <v>44926</v>
      </c>
      <c r="N30" s="29">
        <v>0</v>
      </c>
      <c r="O30" s="29">
        <v>0</v>
      </c>
      <c r="P30" s="29">
        <v>0</v>
      </c>
      <c r="Q30" s="29" t="s">
        <v>228</v>
      </c>
      <c r="R30" s="30">
        <v>44762</v>
      </c>
      <c r="S30" s="29"/>
      <c r="T30" s="14">
        <v>1</v>
      </c>
    </row>
    <row r="31" spans="1:22" ht="74.25" customHeight="1">
      <c r="B31" s="29" t="s">
        <v>42</v>
      </c>
      <c r="C31" s="29"/>
      <c r="D31" s="29" t="s">
        <v>97</v>
      </c>
      <c r="E31" s="29" t="s">
        <v>57</v>
      </c>
      <c r="F31" s="29" t="s">
        <v>317</v>
      </c>
      <c r="G31" s="29" t="s">
        <v>63</v>
      </c>
      <c r="H31" s="29">
        <v>407110.91</v>
      </c>
      <c r="I31" s="29">
        <v>1530006.86</v>
      </c>
      <c r="J31" s="29" t="s">
        <v>318</v>
      </c>
      <c r="K31" s="29" t="s">
        <v>65</v>
      </c>
      <c r="L31" s="30">
        <v>44620</v>
      </c>
      <c r="M31" s="30">
        <v>44773</v>
      </c>
      <c r="N31" s="29">
        <v>0</v>
      </c>
      <c r="O31" s="29">
        <v>0</v>
      </c>
      <c r="P31" s="29">
        <v>0</v>
      </c>
      <c r="Q31" s="29" t="s">
        <v>234</v>
      </c>
      <c r="R31" s="30">
        <v>44762</v>
      </c>
      <c r="S31" s="29"/>
      <c r="T31" s="14">
        <v>1</v>
      </c>
    </row>
    <row r="32" spans="1:22" ht="114.75" customHeight="1">
      <c r="B32" s="29" t="s">
        <v>42</v>
      </c>
      <c r="C32" s="29"/>
      <c r="D32" s="29" t="s">
        <v>319</v>
      </c>
      <c r="E32" s="29" t="s">
        <v>56</v>
      </c>
      <c r="F32" s="29" t="s">
        <v>322</v>
      </c>
      <c r="G32" s="29" t="s">
        <v>320</v>
      </c>
      <c r="H32" s="29">
        <v>403490.25</v>
      </c>
      <c r="I32" s="29">
        <v>1532218.82</v>
      </c>
      <c r="J32" s="29" t="s">
        <v>321</v>
      </c>
      <c r="K32" s="29" t="s">
        <v>392</v>
      </c>
      <c r="L32" s="29" t="s">
        <v>323</v>
      </c>
      <c r="M32" s="30">
        <v>45283</v>
      </c>
      <c r="N32" s="29">
        <v>0</v>
      </c>
      <c r="O32" s="29">
        <v>0</v>
      </c>
      <c r="P32" s="29">
        <v>0</v>
      </c>
      <c r="Q32" s="29" t="s">
        <v>282</v>
      </c>
      <c r="R32" s="30">
        <v>44762</v>
      </c>
      <c r="S32" s="29"/>
      <c r="T32" s="14">
        <v>3</v>
      </c>
    </row>
    <row r="33" spans="2:20" ht="105.75" customHeight="1">
      <c r="B33" s="29" t="s">
        <v>42</v>
      </c>
      <c r="C33" s="29"/>
      <c r="D33" s="29" t="s">
        <v>385</v>
      </c>
      <c r="E33" s="29" t="s">
        <v>57</v>
      </c>
      <c r="F33" s="29" t="s">
        <v>389</v>
      </c>
      <c r="G33" s="29" t="s">
        <v>387</v>
      </c>
      <c r="H33" s="29">
        <v>407555.46</v>
      </c>
      <c r="I33" s="29">
        <v>1534249.4</v>
      </c>
      <c r="J33" s="29" t="s">
        <v>390</v>
      </c>
      <c r="K33" s="29" t="s">
        <v>393</v>
      </c>
      <c r="L33" s="30">
        <v>44162</v>
      </c>
      <c r="M33" s="30">
        <v>45505</v>
      </c>
      <c r="N33" s="29">
        <v>7353.7</v>
      </c>
      <c r="O33" s="29">
        <v>4949.51</v>
      </c>
      <c r="P33" s="29">
        <v>4900.1000000000004</v>
      </c>
      <c r="Q33" s="29" t="s">
        <v>284</v>
      </c>
      <c r="R33" s="30">
        <v>44804</v>
      </c>
      <c r="S33" s="29"/>
      <c r="T33" s="14">
        <v>5</v>
      </c>
    </row>
    <row r="34" spans="2:20" ht="86.25" customHeight="1">
      <c r="B34" s="29" t="s">
        <v>384</v>
      </c>
      <c r="C34" s="29"/>
      <c r="D34" s="29" t="s">
        <v>386</v>
      </c>
      <c r="E34" s="29" t="s">
        <v>57</v>
      </c>
      <c r="F34" s="29" t="s">
        <v>388</v>
      </c>
      <c r="G34" s="29" t="s">
        <v>387</v>
      </c>
      <c r="H34" s="29">
        <v>407555.46</v>
      </c>
      <c r="I34" s="29">
        <v>1534249.4</v>
      </c>
      <c r="J34" s="29" t="s">
        <v>391</v>
      </c>
      <c r="K34" s="29" t="s">
        <v>393</v>
      </c>
      <c r="L34" s="30">
        <v>44162</v>
      </c>
      <c r="M34" s="30">
        <v>45505</v>
      </c>
      <c r="N34" s="29">
        <v>7288.01</v>
      </c>
      <c r="O34" s="29">
        <v>4748.8500000000004</v>
      </c>
      <c r="P34" s="29">
        <v>4695.1000000000004</v>
      </c>
      <c r="Q34" s="29" t="s">
        <v>285</v>
      </c>
      <c r="R34" s="30">
        <v>44804</v>
      </c>
      <c r="S34" s="29"/>
      <c r="T34" s="14">
        <v>5</v>
      </c>
    </row>
    <row r="35" spans="2:20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14"/>
    </row>
    <row r="36" spans="2:20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2:20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14"/>
    </row>
    <row r="38" spans="2:20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14"/>
    </row>
  </sheetData>
  <autoFilter ref="E1:E6"/>
  <mergeCells count="17"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2022-08-31T08:29:48Z</dcterms:modified>
</cp:coreProperties>
</file>