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0" windowWidth="27495" windowHeight="11955"/>
  </bookViews>
  <sheets>
    <sheet name="Документ" sheetId="2" r:id="rId1"/>
  </sheets>
  <definedNames>
    <definedName name="_xlnm.Print_Titles" localSheetId="0">Документ!$13:$13</definedName>
  </definedNames>
  <calcPr calcId="145621"/>
</workbook>
</file>

<file path=xl/calcChain.xml><?xml version="1.0" encoding="utf-8"?>
<calcChain xmlns="http://schemas.openxmlformats.org/spreadsheetml/2006/main">
  <c r="F14" i="2" l="1"/>
  <c r="E14" i="2"/>
  <c r="G14" i="2" l="1"/>
  <c r="A17" i="2" l="1"/>
  <c r="A15" i="2"/>
  <c r="A14" i="2"/>
</calcChain>
</file>

<file path=xl/sharedStrings.xml><?xml version="1.0" encoding="utf-8"?>
<sst xmlns="http://schemas.openxmlformats.org/spreadsheetml/2006/main" count="57" uniqueCount="44">
  <si>
    <t>Распределение иных межбюджетных трансфертов, предоставляемых из</t>
  </si>
  <si>
    <t>областного бюджета, между главными распорядителями бюджетных средств,</t>
  </si>
  <si>
    <t>расположенными на территории городского округа Верхняя Пышма</t>
  </si>
  <si>
    <t>Код целевой статьи</t>
  </si>
  <si>
    <t>Наименование главного распорядителя бюджетных средств, целевой статьи</t>
  </si>
  <si>
    <t>Размер иных межбюджетных трансфертов, предоставляемых из областного бюджета</t>
  </si>
  <si>
    <t>1</t>
  </si>
  <si>
    <t>2</t>
  </si>
  <si>
    <t>3</t>
  </si>
  <si>
    <t>4</t>
  </si>
  <si>
    <t>5</t>
  </si>
  <si>
    <t>6</t>
  </si>
  <si>
    <t>7</t>
  </si>
  <si>
    <t>901</t>
  </si>
  <si>
    <t>администрация городского округа Верхняя Пышма</t>
  </si>
  <si>
    <t>0510845200</t>
  </si>
  <si>
    <t>Обеспечение дополнительных гарантий по социальной поддержке детей-сирот и детей, оставшихся без попечения родителей,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в муниципальных образовательных организациях</t>
  </si>
  <si>
    <t>0511246600</t>
  </si>
  <si>
    <t>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детям, оставшимся без попечения родителей, и иным категориям несовершеннолетних граждан, нуждающихся в социальной поддержке</t>
  </si>
  <si>
    <t>0612044600</t>
  </si>
  <si>
    <t>Строительство, реконструкция, капитальный ремонт, ремонт автомобильных дорог общего пользования местного значения</t>
  </si>
  <si>
    <t>7000440600</t>
  </si>
  <si>
    <t>Обеспечение фондов оплаты труда работников органов местного самоуправления и работников муниципальных учреждений, за исключением работников, заработная плата которых определяется в соответствии с указами Президента Российской Федерации</t>
  </si>
  <si>
    <t>7009040700</t>
  </si>
  <si>
    <t>Резервный фонд Правительства Свердловской области</t>
  </si>
  <si>
    <t>Но-мер стро-ки</t>
  </si>
  <si>
    <r>
      <t xml:space="preserve">Код </t>
    </r>
    <r>
      <rPr>
        <b/>
        <sz val="12"/>
        <color indexed="8"/>
        <rFont val="Liberation Serif"/>
        <family val="1"/>
        <charset val="204"/>
      </rPr>
      <t>ве-дом-ства</t>
    </r>
  </si>
  <si>
    <r>
      <t xml:space="preserve">% </t>
    </r>
    <r>
      <rPr>
        <b/>
        <sz val="12"/>
        <color indexed="8"/>
        <rFont val="Liberation Serif"/>
        <family val="1"/>
        <charset val="204"/>
      </rPr>
      <t>ис-полне-ния</t>
    </r>
  </si>
  <si>
    <t>Приложение 7 к Решению Думы городского округа
Верхняя Пышма от 27 июня 2024 года №</t>
  </si>
  <si>
    <t>План на 2023 год</t>
  </si>
  <si>
    <t>Отчет за 2023 год</t>
  </si>
  <si>
    <t>080F254240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</si>
  <si>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</si>
  <si>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05205L3040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</si>
  <si>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</si>
  <si>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051EВ51790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</si>
  <si>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</t>
  </si>
  <si>
    <t>0511153030</t>
  </si>
  <si>
    <t>Ежемесячное денежное вознаграждение за классное руководство педагогическим работникам общеобразовательных организаций</t>
  </si>
  <si>
    <t>054A246Г30</t>
  </si>
  <si>
    <t>Предоставление государственной поддержки на конкурсной основе муниципальным учреждениям культуры Свердловской области на поддержку любительских творческих коллективов</t>
  </si>
  <si>
    <t>0550145610</t>
  </si>
  <si>
    <t>Обеспечение отдыха отдельных категорий детей, проживающих на территории Свердловской области, в организациях отдыха детей и их оздоровления, расположенных на побережье Черного моря</t>
  </si>
  <si>
    <t>0616144600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</si>
</sst>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0.00"/>
    <numFmt numFmtId="166" formatCode="#0.0"/>
  </numFmts>
  <fonts count="11" x14ac:knownFonts="1">
    <font>
      <sz val="11"/>
      <name val="Calibri"/>
      <family val="2"/>
      <scheme val="minor"/>
    </font>
    <font>
      <b/>
      <sz val="10"/>
      <color rgb="FF000000"/>
      <name val="Liberation Sans"/>
    </font>
    <font>
      <b/>
      <sz val="12"/>
      <color rgb="FF000000"/>
      <name val="Liberation Sans"/>
    </font>
    <font>
      <sz val="10"/>
      <color rgb="FF000000"/>
      <name val="Liberation Sans"/>
    </font>
    <font>
      <sz val="10"/>
      <color rgb="FF000000"/>
      <name val="Liberation Sans"/>
    </font>
    <font>
      <sz val="11"/>
      <name val="Calibri"/>
      <family val="2"/>
      <scheme val="minor"/>
    </font>
    <font>
      <b/>
      <sz val="10"/>
      <color rgb="FF000000"/>
      <name val="Liberation Sans"/>
      <family val="2"/>
      <charset val="204"/>
    </font>
    <font>
      <sz val="12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b/>
      <sz val="12"/>
      <color rgb="FF000000"/>
      <name val="Liberation Serif"/>
      <family val="1"/>
      <charset val="204"/>
    </font>
    <font>
      <b/>
      <sz val="12"/>
      <color indexed="8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CE6F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/>
      <right/>
      <top style="thin">
        <color rgb="FFBFBFB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0" borderId="1">
      <alignment horizontal="right" vertical="top" wrapText="1"/>
    </xf>
    <xf numFmtId="0" fontId="2" fillId="0" borderId="1">
      <alignment horizontal="center" vertical="top" wrapText="1"/>
    </xf>
    <xf numFmtId="0" fontId="3" fillId="0" borderId="1">
      <alignment horizontal="right" vertical="top" wrapText="1"/>
    </xf>
    <xf numFmtId="49" fontId="1" fillId="0" borderId="2">
      <alignment horizontal="center" vertical="center" wrapText="1"/>
    </xf>
    <xf numFmtId="49" fontId="1" fillId="0" borderId="3">
      <alignment horizontal="center" vertical="center" wrapText="1"/>
    </xf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7">
      <alignment horizontal="center" vertical="center" wrapText="1"/>
    </xf>
    <xf numFmtId="49" fontId="1" fillId="0" borderId="8">
      <alignment horizontal="center" vertical="center" wrapText="1"/>
    </xf>
    <xf numFmtId="49" fontId="1" fillId="0" borderId="8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horizontal="center" vertical="top" shrinkToFit="1"/>
    </xf>
    <xf numFmtId="49" fontId="1" fillId="2" borderId="11">
      <alignment horizontal="center" vertical="top" shrinkToFit="1"/>
    </xf>
    <xf numFmtId="0" fontId="1" fillId="2" borderId="11">
      <alignment horizontal="left" vertical="top" wrapText="1"/>
    </xf>
    <xf numFmtId="164" fontId="1" fillId="2" borderId="11">
      <alignment horizontal="right" vertical="top" shrinkToFit="1"/>
    </xf>
    <xf numFmtId="165" fontId="1" fillId="2" borderId="12">
      <alignment horizontal="right" vertical="top" shrinkToFit="1"/>
    </xf>
    <xf numFmtId="0" fontId="3" fillId="0" borderId="13">
      <alignment horizontal="center" vertical="top" shrinkToFi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  <xf numFmtId="164" fontId="3" fillId="0" borderId="14">
      <alignment horizontal="right" vertical="top" shrinkToFit="1"/>
    </xf>
    <xf numFmtId="165" fontId="4" fillId="0" borderId="15">
      <alignment horizontal="right" vertical="top" shrinkToFit="1"/>
    </xf>
    <xf numFmtId="0" fontId="3" fillId="0" borderId="16"/>
    <xf numFmtId="0" fontId="5" fillId="0" borderId="0"/>
    <xf numFmtId="0" fontId="5" fillId="0" borderId="0"/>
    <xf numFmtId="0" fontId="5" fillId="0" borderId="0"/>
    <xf numFmtId="0" fontId="3" fillId="0" borderId="1"/>
    <xf numFmtId="0" fontId="3" fillId="0" borderId="1"/>
    <xf numFmtId="49" fontId="1" fillId="0" borderId="4">
      <alignment horizontal="center" vertical="center" wrapText="1"/>
    </xf>
    <xf numFmtId="49" fontId="1" fillId="0" borderId="5">
      <alignment horizontal="center" vertical="center" wrapText="1"/>
    </xf>
    <xf numFmtId="49" fontId="1" fillId="0" borderId="6">
      <alignment horizontal="center" vertical="center" wrapText="1"/>
    </xf>
    <xf numFmtId="49" fontId="1" fillId="0" borderId="9">
      <alignment horizontal="center" vertical="center" wrapText="1"/>
    </xf>
    <xf numFmtId="0" fontId="1" fillId="2" borderId="10">
      <alignment vertical="top" shrinkToFit="1"/>
    </xf>
    <xf numFmtId="0" fontId="1" fillId="2" borderId="11">
      <alignment horizontal="left" vertical="top" wrapText="1"/>
    </xf>
    <xf numFmtId="4" fontId="1" fillId="2" borderId="11">
      <alignment horizontal="right" vertical="top" shrinkToFit="1"/>
    </xf>
    <xf numFmtId="0" fontId="3" fillId="0" borderId="13">
      <alignment vertical="top" shrinkToFit="1"/>
    </xf>
    <xf numFmtId="4" fontId="3" fillId="0" borderId="14">
      <alignment horizontal="right" vertical="top" shrinkToFit="1"/>
    </xf>
    <xf numFmtId="0" fontId="6" fillId="0" borderId="1">
      <alignment horizontal="right" vertical="top" wrapText="1"/>
    </xf>
    <xf numFmtId="49" fontId="3" fillId="0" borderId="14">
      <alignment horizontal="center" vertical="top" shrinkToFit="1"/>
    </xf>
    <xf numFmtId="0" fontId="3" fillId="0" borderId="14">
      <alignment horizontal="left" vertical="top" wrapText="1"/>
    </xf>
  </cellStyleXfs>
  <cellXfs count="44">
    <xf numFmtId="0" fontId="0" fillId="0" borderId="0" xfId="0"/>
    <xf numFmtId="0" fontId="0" fillId="0" borderId="0" xfId="0" applyProtection="1">
      <protection locked="0"/>
    </xf>
    <xf numFmtId="0" fontId="6" fillId="0" borderId="1" xfId="38" applyNumberFormat="1" applyProtection="1">
      <alignment horizontal="right" vertical="top" wrapText="1"/>
    </xf>
    <xf numFmtId="0" fontId="6" fillId="0" borderId="1" xfId="38">
      <alignment horizontal="right" vertical="top" wrapText="1"/>
    </xf>
    <xf numFmtId="0" fontId="3" fillId="0" borderId="1" xfId="23" applyNumberFormat="1" applyBorder="1" applyProtection="1"/>
    <xf numFmtId="49" fontId="9" fillId="2" borderId="21" xfId="14" applyNumberFormat="1" applyFont="1" applyBorder="1" applyProtection="1">
      <alignment horizontal="center" vertical="top" shrinkToFit="1"/>
    </xf>
    <xf numFmtId="0" fontId="9" fillId="2" borderId="21" xfId="15" applyNumberFormat="1" applyFont="1" applyBorder="1" applyProtection="1">
      <alignment horizontal="left" vertical="top" wrapText="1"/>
    </xf>
    <xf numFmtId="164" fontId="9" fillId="2" borderId="21" xfId="16" applyNumberFormat="1" applyFont="1" applyBorder="1" applyProtection="1">
      <alignment horizontal="right" vertical="top" shrinkToFit="1"/>
    </xf>
    <xf numFmtId="49" fontId="7" fillId="0" borderId="21" xfId="19" applyNumberFormat="1" applyFont="1" applyBorder="1" applyProtection="1">
      <alignment horizontal="center" vertical="top" shrinkToFit="1"/>
    </xf>
    <xf numFmtId="0" fontId="7" fillId="0" borderId="21" xfId="20" applyNumberFormat="1" applyFont="1" applyBorder="1" applyProtection="1">
      <alignment horizontal="left" vertical="top" wrapText="1"/>
    </xf>
    <xf numFmtId="164" fontId="7" fillId="0" borderId="21" xfId="21" applyNumberFormat="1" applyFont="1" applyBorder="1" applyProtection="1">
      <alignment horizontal="right" vertical="top" shrinkToFit="1"/>
    </xf>
    <xf numFmtId="49" fontId="7" fillId="0" borderId="21" xfId="39" applyNumberFormat="1" applyFont="1" applyBorder="1" applyProtection="1">
      <alignment horizontal="center" vertical="top" shrinkToFit="1"/>
    </xf>
    <xf numFmtId="0" fontId="7" fillId="0" borderId="21" xfId="40" applyNumberFormat="1" applyFont="1" applyBorder="1" applyProtection="1">
      <alignment horizontal="left" vertical="top" wrapText="1"/>
    </xf>
    <xf numFmtId="49" fontId="9" fillId="0" borderId="24" xfId="30" applyFont="1" applyFill="1" applyBorder="1" applyProtection="1">
      <alignment horizontal="center" vertical="center" wrapText="1"/>
    </xf>
    <xf numFmtId="49" fontId="9" fillId="0" borderId="25" xfId="31" applyFont="1" applyFill="1" applyBorder="1" applyAlignment="1" applyProtection="1">
      <alignment horizontal="center" vertical="center" wrapText="1"/>
    </xf>
    <xf numFmtId="49" fontId="9" fillId="0" borderId="17" xfId="9" applyFont="1" applyFill="1" applyBorder="1" applyProtection="1">
      <alignment horizontal="center" vertical="center" wrapText="1"/>
    </xf>
    <xf numFmtId="49" fontId="9" fillId="0" borderId="18" xfId="10" applyFont="1" applyFill="1" applyBorder="1" applyProtection="1">
      <alignment horizontal="center" vertical="center" wrapText="1"/>
    </xf>
    <xf numFmtId="49" fontId="9" fillId="0" borderId="19" xfId="32" applyFont="1" applyFill="1" applyBorder="1" applyProtection="1">
      <alignment horizontal="center" vertical="center" wrapText="1"/>
    </xf>
    <xf numFmtId="0" fontId="9" fillId="2" borderId="20" xfId="13" applyNumberFormat="1" applyFont="1" applyBorder="1" applyProtection="1">
      <alignment horizontal="center" vertical="top" shrinkToFit="1"/>
    </xf>
    <xf numFmtId="166" fontId="9" fillId="2" borderId="22" xfId="17" applyNumberFormat="1" applyFont="1" applyBorder="1" applyProtection="1">
      <alignment horizontal="right" vertical="top" shrinkToFit="1"/>
    </xf>
    <xf numFmtId="0" fontId="7" fillId="0" borderId="20" xfId="18" applyNumberFormat="1" applyFont="1" applyBorder="1" applyProtection="1">
      <alignment horizontal="center" vertical="top" shrinkToFit="1"/>
    </xf>
    <xf numFmtId="166" fontId="7" fillId="0" borderId="22" xfId="22" applyNumberFormat="1" applyFont="1" applyBorder="1" applyProtection="1">
      <alignment horizontal="right" vertical="top" shrinkToFit="1"/>
    </xf>
    <xf numFmtId="0" fontId="7" fillId="0" borderId="26" xfId="18" applyNumberFormat="1" applyFont="1" applyBorder="1" applyProtection="1">
      <alignment horizontal="center" vertical="top" shrinkToFit="1"/>
    </xf>
    <xf numFmtId="49" fontId="7" fillId="0" borderId="27" xfId="19" applyNumberFormat="1" applyFont="1" applyBorder="1" applyProtection="1">
      <alignment horizontal="center" vertical="top" shrinkToFit="1"/>
    </xf>
    <xf numFmtId="0" fontId="7" fillId="0" borderId="27" xfId="20" applyNumberFormat="1" applyFont="1" applyBorder="1" applyProtection="1">
      <alignment horizontal="left" vertical="top" wrapText="1"/>
    </xf>
    <xf numFmtId="164" fontId="7" fillId="0" borderId="27" xfId="21" applyNumberFormat="1" applyFont="1" applyBorder="1" applyProtection="1">
      <alignment horizontal="right" vertical="top" shrinkToFit="1"/>
    </xf>
    <xf numFmtId="166" fontId="7" fillId="0" borderId="28" xfId="22" applyNumberFormat="1" applyFont="1" applyBorder="1" applyProtection="1">
      <alignment horizontal="right" vertical="top" shrinkToFit="1"/>
    </xf>
    <xf numFmtId="0" fontId="8" fillId="0" borderId="1" xfId="2" applyNumberFormat="1" applyFont="1" applyProtection="1">
      <alignment horizontal="center" vertical="top" wrapText="1"/>
    </xf>
    <xf numFmtId="0" fontId="8" fillId="0" borderId="1" xfId="2" applyFont="1">
      <alignment horizontal="center" vertical="top" wrapText="1"/>
    </xf>
    <xf numFmtId="0" fontId="2" fillId="0" borderId="1" xfId="2" applyNumberFormat="1" applyProtection="1">
      <alignment horizontal="center" vertical="top" wrapText="1"/>
    </xf>
    <xf numFmtId="0" fontId="2" fillId="0" borderId="1" xfId="2">
      <alignment horizontal="center" vertical="top" wrapText="1"/>
    </xf>
    <xf numFmtId="0" fontId="3" fillId="0" borderId="1" xfId="3" applyNumberFormat="1" applyProtection="1">
      <alignment horizontal="right" vertical="top" wrapText="1"/>
    </xf>
    <xf numFmtId="0" fontId="3" fillId="0" borderId="1" xfId="3">
      <alignment horizontal="right" vertical="top" wrapText="1"/>
    </xf>
    <xf numFmtId="49" fontId="9" fillId="0" borderId="17" xfId="4" applyFont="1" applyFill="1" applyBorder="1" applyAlignment="1" applyProtection="1">
      <alignment horizontal="center" vertical="center" wrapText="1"/>
    </xf>
    <xf numFmtId="49" fontId="9" fillId="0" borderId="23" xfId="4" applyFont="1" applyFill="1" applyBorder="1" applyAlignment="1" applyProtection="1">
      <alignment horizontal="center" vertical="center" wrapText="1"/>
    </xf>
    <xf numFmtId="49" fontId="9" fillId="0" borderId="18" xfId="5" applyFont="1" applyFill="1" applyBorder="1" applyAlignment="1" applyProtection="1">
      <alignment horizontal="center" vertical="center" wrapText="1"/>
    </xf>
    <xf numFmtId="49" fontId="9" fillId="0" borderId="24" xfId="5" applyFont="1" applyFill="1" applyBorder="1" applyAlignment="1" applyProtection="1">
      <alignment horizontal="center" vertical="center" wrapText="1"/>
    </xf>
    <xf numFmtId="49" fontId="9" fillId="0" borderId="18" xfId="29" applyFont="1" applyFill="1" applyBorder="1" applyProtection="1">
      <alignment horizontal="center" vertical="center" wrapText="1"/>
    </xf>
    <xf numFmtId="49" fontId="9" fillId="0" borderId="18" xfId="29" applyFont="1" applyFill="1" applyBorder="1">
      <alignment horizontal="center" vertical="center" wrapText="1"/>
    </xf>
    <xf numFmtId="49" fontId="9" fillId="0" borderId="19" xfId="29" applyFont="1" applyFill="1" applyBorder="1">
      <alignment horizontal="center" vertical="center" wrapText="1"/>
    </xf>
    <xf numFmtId="0" fontId="7" fillId="0" borderId="1" xfId="7" applyNumberFormat="1" applyFont="1" applyBorder="1" applyAlignment="1" applyProtection="1">
      <alignment horizontal="right" vertical="top" wrapText="1"/>
    </xf>
    <xf numFmtId="49" fontId="7" fillId="0" borderId="1" xfId="7" applyFont="1" applyBorder="1" applyAlignment="1">
      <alignment horizontal="right" vertical="top" wrapText="1"/>
    </xf>
    <xf numFmtId="0" fontId="6" fillId="0" borderId="1" xfId="38" applyNumberFormat="1" applyProtection="1">
      <alignment horizontal="right" vertical="top" wrapText="1"/>
    </xf>
    <xf numFmtId="0" fontId="6" fillId="0" borderId="1" xfId="38">
      <alignment horizontal="right" vertical="top" wrapText="1"/>
    </xf>
  </cellXfs>
  <cellStyles count="41">
    <cellStyle name="br" xfId="26"/>
    <cellStyle name="col" xfId="25"/>
    <cellStyle name="ex59" xfId="33"/>
    <cellStyle name="ex60" xfId="14"/>
    <cellStyle name="ex61" xfId="34"/>
    <cellStyle name="ex62" xfId="35"/>
    <cellStyle name="ex63" xfId="17"/>
    <cellStyle name="ex64" xfId="36"/>
    <cellStyle name="ex65" xfId="19"/>
    <cellStyle name="ex66" xfId="20"/>
    <cellStyle name="ex67" xfId="37"/>
    <cellStyle name="ex68" xfId="22"/>
    <cellStyle name="st100" xfId="40"/>
    <cellStyle name="st58" xfId="3"/>
    <cellStyle name="st69" xfId="16"/>
    <cellStyle name="st70" xfId="21"/>
    <cellStyle name="st71" xfId="18"/>
    <cellStyle name="st72" xfId="13"/>
    <cellStyle name="st73" xfId="15"/>
    <cellStyle name="st74" xfId="11"/>
    <cellStyle name="st75" xfId="12"/>
    <cellStyle name="st76" xfId="1"/>
    <cellStyle name="st77" xfId="6"/>
    <cellStyle name="st78" xfId="7"/>
    <cellStyle name="st79" xfId="8"/>
    <cellStyle name="st80" xfId="38"/>
    <cellStyle name="st99" xfId="39"/>
    <cellStyle name="style0" xfId="27"/>
    <cellStyle name="td" xfId="28"/>
    <cellStyle name="tr" xfId="24"/>
    <cellStyle name="xl_bot_header" xfId="10"/>
    <cellStyle name="xl_bot_left_header" xfId="9"/>
    <cellStyle name="xl_bot_right_header" xfId="32"/>
    <cellStyle name="xl_center_header" xfId="30"/>
    <cellStyle name="xl_header" xfId="2"/>
    <cellStyle name="xl_nototal_top" xfId="23"/>
    <cellStyle name="xl_right_header" xfId="31"/>
    <cellStyle name="xl_top_header" xfId="5"/>
    <cellStyle name="xl_top_left_header" xfId="4"/>
    <cellStyle name="xl_top_right_header" xfId="2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workbookViewId="0">
      <pane ySplit="13" topLeftCell="A14" activePane="bottomLeft" state="frozen"/>
      <selection pane="bottomLeft" activeCell="A5" sqref="A5:G5"/>
    </sheetView>
  </sheetViews>
  <sheetFormatPr defaultRowHeight="15" x14ac:dyDescent="0.25"/>
  <cols>
    <col min="1" max="1" width="5.140625" style="1" customWidth="1"/>
    <col min="2" max="2" width="6.7109375" style="1" customWidth="1"/>
    <col min="3" max="3" width="11.85546875" style="1" customWidth="1"/>
    <col min="4" max="4" width="56.7109375" style="1" customWidth="1"/>
    <col min="5" max="6" width="12.7109375" style="1" customWidth="1"/>
    <col min="7" max="7" width="10" style="1" customWidth="1"/>
    <col min="8" max="16384" width="9.140625" style="1"/>
  </cols>
  <sheetData>
    <row r="1" spans="1:7" ht="33" customHeight="1" x14ac:dyDescent="0.25">
      <c r="A1" s="40" t="s">
        <v>28</v>
      </c>
      <c r="B1" s="41"/>
      <c r="C1" s="41"/>
      <c r="D1" s="41"/>
      <c r="E1" s="41"/>
      <c r="F1" s="41"/>
      <c r="G1" s="41"/>
    </row>
    <row r="2" spans="1:7" ht="5.25" customHeight="1" x14ac:dyDescent="0.25">
      <c r="A2" s="42"/>
      <c r="B2" s="43"/>
      <c r="C2" s="43"/>
      <c r="D2" s="43"/>
      <c r="E2" s="43"/>
      <c r="F2" s="43"/>
      <c r="G2" s="43"/>
    </row>
    <row r="3" spans="1:7" ht="6.75" customHeight="1" x14ac:dyDescent="0.25">
      <c r="A3" s="2"/>
      <c r="B3" s="3"/>
      <c r="C3" s="3"/>
      <c r="D3" s="3"/>
      <c r="E3" s="3"/>
      <c r="F3" s="3"/>
      <c r="G3" s="3"/>
    </row>
    <row r="4" spans="1:7" ht="8.25" customHeight="1" x14ac:dyDescent="0.25">
      <c r="A4" s="29"/>
      <c r="B4" s="30"/>
      <c r="C4" s="30"/>
      <c r="D4" s="30"/>
      <c r="E4" s="30"/>
      <c r="F4" s="30"/>
      <c r="G4" s="30"/>
    </row>
    <row r="5" spans="1:7" ht="17.25" customHeight="1" x14ac:dyDescent="0.25">
      <c r="A5" s="27" t="s">
        <v>0</v>
      </c>
      <c r="B5" s="28"/>
      <c r="C5" s="28"/>
      <c r="D5" s="28"/>
      <c r="E5" s="28"/>
      <c r="F5" s="28"/>
      <c r="G5" s="28"/>
    </row>
    <row r="6" spans="1:7" ht="18" customHeight="1" x14ac:dyDescent="0.25">
      <c r="A6" s="27" t="s">
        <v>1</v>
      </c>
      <c r="B6" s="28"/>
      <c r="C6" s="28"/>
      <c r="D6" s="28"/>
      <c r="E6" s="28"/>
      <c r="F6" s="28"/>
      <c r="G6" s="28"/>
    </row>
    <row r="7" spans="1:7" ht="23.25" customHeight="1" x14ac:dyDescent="0.25">
      <c r="A7" s="27" t="s">
        <v>2</v>
      </c>
      <c r="B7" s="28"/>
      <c r="C7" s="28"/>
      <c r="D7" s="28"/>
      <c r="E7" s="28"/>
      <c r="F7" s="28"/>
      <c r="G7" s="28"/>
    </row>
    <row r="8" spans="1:7" ht="7.5" customHeight="1" x14ac:dyDescent="0.25">
      <c r="A8" s="27"/>
      <c r="B8" s="28"/>
      <c r="C8" s="28"/>
      <c r="D8" s="28"/>
      <c r="E8" s="28"/>
      <c r="F8" s="28"/>
      <c r="G8" s="28"/>
    </row>
    <row r="9" spans="1:7" ht="6" customHeight="1" x14ac:dyDescent="0.25">
      <c r="A9" s="29"/>
      <c r="B9" s="30"/>
      <c r="C9" s="30"/>
      <c r="D9" s="30"/>
      <c r="E9" s="30"/>
      <c r="F9" s="30"/>
      <c r="G9" s="30"/>
    </row>
    <row r="10" spans="1:7" ht="6.75" customHeight="1" thickBot="1" x14ac:dyDescent="0.3">
      <c r="A10" s="31"/>
      <c r="B10" s="32"/>
      <c r="C10" s="32"/>
      <c r="D10" s="32"/>
      <c r="E10" s="32"/>
      <c r="F10" s="32"/>
      <c r="G10" s="32"/>
    </row>
    <row r="11" spans="1:7" ht="44.25" customHeight="1" x14ac:dyDescent="0.25">
      <c r="A11" s="33" t="s">
        <v>25</v>
      </c>
      <c r="B11" s="35" t="s">
        <v>26</v>
      </c>
      <c r="C11" s="35" t="s">
        <v>3</v>
      </c>
      <c r="D11" s="35" t="s">
        <v>4</v>
      </c>
      <c r="E11" s="37" t="s">
        <v>5</v>
      </c>
      <c r="F11" s="38"/>
      <c r="G11" s="39"/>
    </row>
    <row r="12" spans="1:7" ht="46.5" customHeight="1" thickBot="1" x14ac:dyDescent="0.3">
      <c r="A12" s="34"/>
      <c r="B12" s="36"/>
      <c r="C12" s="36"/>
      <c r="D12" s="36"/>
      <c r="E12" s="13" t="s">
        <v>29</v>
      </c>
      <c r="F12" s="13" t="s">
        <v>30</v>
      </c>
      <c r="G12" s="14" t="s">
        <v>27</v>
      </c>
    </row>
    <row r="13" spans="1:7" x14ac:dyDescent="0.25">
      <c r="A13" s="15" t="s">
        <v>6</v>
      </c>
      <c r="B13" s="16" t="s">
        <v>7</v>
      </c>
      <c r="C13" s="16" t="s">
        <v>8</v>
      </c>
      <c r="D13" s="16" t="s">
        <v>9</v>
      </c>
      <c r="E13" s="16" t="s">
        <v>10</v>
      </c>
      <c r="F13" s="16" t="s">
        <v>11</v>
      </c>
      <c r="G13" s="17" t="s">
        <v>12</v>
      </c>
    </row>
    <row r="14" spans="1:7" x14ac:dyDescent="0.25">
      <c r="A14" s="18">
        <f t="shared" ref="A14:A26" si="0">ROW()-13</f>
        <v>1</v>
      </c>
      <c r="B14" s="5" t="s">
        <v>13</v>
      </c>
      <c r="C14" s="5"/>
      <c r="D14" s="6" t="s">
        <v>14</v>
      </c>
      <c r="E14" s="7">
        <f>SUM(E15:E26)</f>
        <v>571782.01</v>
      </c>
      <c r="F14" s="7">
        <f>SUM(F15:F26)</f>
        <v>542530.16514000006</v>
      </c>
      <c r="G14" s="19">
        <f>F14/E14*100</f>
        <v>94.884091428479891</v>
      </c>
    </row>
    <row r="15" spans="1:7" ht="105" x14ac:dyDescent="0.25">
      <c r="A15" s="20">
        <f t="shared" si="0"/>
        <v>2</v>
      </c>
      <c r="B15" s="8" t="s">
        <v>13</v>
      </c>
      <c r="C15" s="8" t="s">
        <v>15</v>
      </c>
      <c r="D15" s="9" t="s">
        <v>16</v>
      </c>
      <c r="E15" s="10">
        <v>380.8</v>
      </c>
      <c r="F15" s="10">
        <v>350.99513999999999</v>
      </c>
      <c r="G15" s="21">
        <v>92.173093487394965</v>
      </c>
    </row>
    <row r="16" spans="1:7" ht="45" x14ac:dyDescent="0.25">
      <c r="A16" s="20">
        <v>3</v>
      </c>
      <c r="B16" s="8" t="s">
        <v>13</v>
      </c>
      <c r="C16" s="11" t="s">
        <v>37</v>
      </c>
      <c r="D16" s="12" t="s">
        <v>38</v>
      </c>
      <c r="E16" s="10">
        <v>46625.9</v>
      </c>
      <c r="F16" s="10">
        <v>46625.9</v>
      </c>
      <c r="G16" s="21">
        <v>100</v>
      </c>
    </row>
    <row r="17" spans="1:7" ht="120" x14ac:dyDescent="0.25">
      <c r="A17" s="20">
        <f t="shared" si="0"/>
        <v>4</v>
      </c>
      <c r="B17" s="8" t="s">
        <v>13</v>
      </c>
      <c r="C17" s="8" t="s">
        <v>17</v>
      </c>
      <c r="D17" s="9" t="s">
        <v>18</v>
      </c>
      <c r="E17" s="10">
        <v>2887</v>
      </c>
      <c r="F17" s="10">
        <v>2887</v>
      </c>
      <c r="G17" s="21">
        <v>100</v>
      </c>
    </row>
    <row r="18" spans="1:7" ht="77.25" customHeight="1" x14ac:dyDescent="0.25">
      <c r="A18" s="20">
        <v>5</v>
      </c>
      <c r="B18" s="8" t="s">
        <v>13</v>
      </c>
      <c r="C18" s="11" t="s">
        <v>35</v>
      </c>
      <c r="D18" s="12" t="s">
        <v>36</v>
      </c>
      <c r="E18" s="10">
        <v>3777.9</v>
      </c>
      <c r="F18" s="10">
        <v>3777.9</v>
      </c>
      <c r="G18" s="21">
        <v>100</v>
      </c>
    </row>
    <row r="19" spans="1:7" ht="60" x14ac:dyDescent="0.25">
      <c r="A19" s="20">
        <v>6</v>
      </c>
      <c r="B19" s="8" t="s">
        <v>13</v>
      </c>
      <c r="C19" s="11" t="s">
        <v>33</v>
      </c>
      <c r="D19" s="12" t="s">
        <v>34</v>
      </c>
      <c r="E19" s="10">
        <v>67889.399999999994</v>
      </c>
      <c r="F19" s="10">
        <v>67889.399999999994</v>
      </c>
      <c r="G19" s="21">
        <v>100</v>
      </c>
    </row>
    <row r="20" spans="1:7" ht="60" x14ac:dyDescent="0.25">
      <c r="A20" s="20">
        <v>7</v>
      </c>
      <c r="B20" s="8" t="s">
        <v>13</v>
      </c>
      <c r="C20" s="11" t="s">
        <v>39</v>
      </c>
      <c r="D20" s="12" t="s">
        <v>40</v>
      </c>
      <c r="E20" s="10">
        <v>250</v>
      </c>
      <c r="F20" s="10">
        <v>250</v>
      </c>
      <c r="G20" s="21">
        <v>100</v>
      </c>
    </row>
    <row r="21" spans="1:7" ht="60" x14ac:dyDescent="0.25">
      <c r="A21" s="20">
        <v>8</v>
      </c>
      <c r="B21" s="8" t="s">
        <v>13</v>
      </c>
      <c r="C21" s="11" t="s">
        <v>41</v>
      </c>
      <c r="D21" s="12" t="s">
        <v>42</v>
      </c>
      <c r="E21" s="10">
        <v>8512</v>
      </c>
      <c r="F21" s="10">
        <v>8507.16</v>
      </c>
      <c r="G21" s="21">
        <v>99.94</v>
      </c>
    </row>
    <row r="22" spans="1:7" ht="45" x14ac:dyDescent="0.25">
      <c r="A22" s="20">
        <v>9</v>
      </c>
      <c r="B22" s="8" t="s">
        <v>13</v>
      </c>
      <c r="C22" s="8" t="s">
        <v>19</v>
      </c>
      <c r="D22" s="9" t="s">
        <v>20</v>
      </c>
      <c r="E22" s="10">
        <v>172186.7</v>
      </c>
      <c r="F22" s="10">
        <v>172186.7</v>
      </c>
      <c r="G22" s="21">
        <v>100</v>
      </c>
    </row>
    <row r="23" spans="1:7" ht="45" x14ac:dyDescent="0.25">
      <c r="A23" s="20">
        <v>10</v>
      </c>
      <c r="B23" s="8" t="s">
        <v>13</v>
      </c>
      <c r="C23" s="11" t="s">
        <v>43</v>
      </c>
      <c r="D23" s="12" t="s">
        <v>20</v>
      </c>
      <c r="E23" s="10">
        <v>155800</v>
      </c>
      <c r="F23" s="10">
        <v>126582.8</v>
      </c>
      <c r="G23" s="21">
        <v>81.25</v>
      </c>
    </row>
    <row r="24" spans="1:7" ht="60" x14ac:dyDescent="0.25">
      <c r="A24" s="20">
        <v>11</v>
      </c>
      <c r="B24" s="8" t="s">
        <v>13</v>
      </c>
      <c r="C24" s="11" t="s">
        <v>31</v>
      </c>
      <c r="D24" s="12" t="s">
        <v>32</v>
      </c>
      <c r="E24" s="10">
        <v>100000</v>
      </c>
      <c r="F24" s="10">
        <v>100000</v>
      </c>
      <c r="G24" s="21">
        <v>100</v>
      </c>
    </row>
    <row r="25" spans="1:7" ht="81" customHeight="1" x14ac:dyDescent="0.25">
      <c r="A25" s="20">
        <v>12</v>
      </c>
      <c r="B25" s="8" t="s">
        <v>13</v>
      </c>
      <c r="C25" s="8" t="s">
        <v>21</v>
      </c>
      <c r="D25" s="9" t="s">
        <v>22</v>
      </c>
      <c r="E25" s="10">
        <v>12503</v>
      </c>
      <c r="F25" s="10">
        <v>12503</v>
      </c>
      <c r="G25" s="21">
        <v>100</v>
      </c>
    </row>
    <row r="26" spans="1:7" ht="15.75" thickBot="1" x14ac:dyDescent="0.3">
      <c r="A26" s="22">
        <v>13</v>
      </c>
      <c r="B26" s="23" t="s">
        <v>13</v>
      </c>
      <c r="C26" s="23" t="s">
        <v>23</v>
      </c>
      <c r="D26" s="24" t="s">
        <v>24</v>
      </c>
      <c r="E26" s="25">
        <v>969.31</v>
      </c>
      <c r="F26" s="25">
        <v>969.31</v>
      </c>
      <c r="G26" s="26">
        <v>100</v>
      </c>
    </row>
    <row r="27" spans="1:7" x14ac:dyDescent="0.25">
      <c r="A27" s="4"/>
      <c r="B27" s="4"/>
      <c r="C27" s="4"/>
      <c r="D27" s="4"/>
      <c r="E27" s="4"/>
      <c r="F27" s="4"/>
      <c r="G27" s="4"/>
    </row>
  </sheetData>
  <mergeCells count="14">
    <mergeCell ref="A1:G1"/>
    <mergeCell ref="A2:G2"/>
    <mergeCell ref="A4:G4"/>
    <mergeCell ref="A5:G5"/>
    <mergeCell ref="A6:G6"/>
    <mergeCell ref="A7:G7"/>
    <mergeCell ref="A8:G8"/>
    <mergeCell ref="A9:G9"/>
    <mergeCell ref="A10:G10"/>
    <mergeCell ref="A11:A12"/>
    <mergeCell ref="B11:B12"/>
    <mergeCell ref="C11:C12"/>
    <mergeCell ref="E11:G11"/>
    <mergeCell ref="D11:D12"/>
  </mergeCell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Страница  &amp;P из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3&lt;/string&gt;&#10;    &lt;string&gt;31.12.2023&lt;/string&gt;&#10;  &lt;/DateInfo&gt;&#10;  &lt;Code&gt;MAKET_GENERATOR&lt;/Code&gt;&#10;  &lt;ObjectCode&gt;MAKET_GENERATOR&lt;/ObjectCode&gt;&#10;  &lt;DocName&gt;Приложение 7 - к годовому отчету&lt;/DocName&gt;&#10;  &lt;VariantName&gt;Приложение 7 - к годовому отчету&lt;/VariantName&gt;&#10;  &lt;VariantLink xsi:nil=&quot;true&quot; /&gt;&#10;  &lt;ReportCode&gt;MAKET_b3a873dd_2284_4cc3_8b37_b31368ebcd23&lt;/ReportCode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58AF9B2-F213-4D59-89AF-9DC5837BE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Брагина Татьяна Валентиновна</dc:creator>
  <cp:lastModifiedBy>Брагина Татьяна Валентиновна</cp:lastModifiedBy>
  <cp:lastPrinted>2024-04-23T05:46:30Z</cp:lastPrinted>
  <dcterms:created xsi:type="dcterms:W3CDTF">2024-04-18T11:05:10Z</dcterms:created>
  <dcterms:modified xsi:type="dcterms:W3CDTF">2024-04-23T06:21:41Z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Приложение 7 - к годовому отчету</vt:lpwstr>
  </property>
  <property fmtid="{D5CDD505-2E9C-101B-9397-08002B2CF9AE}" pid="3" name="Название отчета">
    <vt:lpwstr>Приложение 7 - к годовому отчету.xlsx</vt:lpwstr>
  </property>
  <property fmtid="{D5CDD505-2E9C-101B-9397-08002B2CF9AE}" pid="4" name="Версия клиента">
    <vt:lpwstr>23.2.28.12150 (.NET 4.7.2)</vt:lpwstr>
  </property>
  <property fmtid="{D5CDD505-2E9C-101B-9397-08002B2CF9AE}" pid="5" name="Версия базы">
    <vt:lpwstr>23.2.7300.28843971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10.0.0.45:5434</vt:lpwstr>
  </property>
  <property fmtid="{D5CDD505-2E9C-101B-9397-08002B2CF9AE}" pid="8" name="База">
    <vt:lpwstr>budget2023</vt:lpwstr>
  </property>
  <property fmtid="{D5CDD505-2E9C-101B-9397-08002B2CF9AE}" pid="9" name="Пользователь">
    <vt:lpwstr>tvb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