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A35" i="2" l="1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<sst xmlns="http://schemas.openxmlformats.org/spreadsheetml/2006/main" count="82" uniqueCount="58">
  <si>
    <t>Код целевой статьи</t>
  </si>
  <si>
    <t>Наименование главного распорядителя бюджетных средств, целевой статьи</t>
  </si>
  <si>
    <t>Размер субвенций,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</si>
  <si>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</si>
  <si>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</si>
  <si>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</si>
  <si>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</si>
  <si>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</si>
  <si>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</si>
  <si>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</si>
  <si>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</si>
  <si>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</si>
  <si>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</si>
  <si>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</si>
  <si>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</si>
  <si>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</si>
  <si>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</si>
  <si>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</si>
  <si>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</si>
  <si>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</si>
  <si>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</si>
  <si>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</si>
  <si>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</si>
  <si>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</si>
  <si>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</si>
  <si>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</si>
  <si>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</si>
  <si>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</si>
  <si>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</si>
  <si>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</si>
  <si>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</si>
  <si>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</si>
  <si>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</si>
  <si>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</si>
  <si>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</si>
  <si>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</si>
  <si>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</si>
  <si>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</si>
  <si>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</si>
  <si>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</si>
  <si>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071055250F</t>
  </si>
  <si>
    <t>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</si>
  <si>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</si>
  <si>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</si>
  <si>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</si>
  <si>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</si>
  <si>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</si>
  <si>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</si>
  <si>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0760149100</t>
  </si>
  <si>
    <t>0760149200</t>
  </si>
  <si>
    <t>0760152500</t>
  </si>
  <si>
    <t>Распределение субвенций,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</si>
  <si>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</si>
  <si>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</si>
  <si>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</si>
  <si>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План на 2024 год, тысяч рублей</t>
  </si>
  <si>
    <t>Отчет за 2024 год, тысяч рублей</t>
  </si>
  <si>
    <t>Приложение 6 к Решению Думы городского округа
Верхняя Пышма от 26 июня 2025 года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</si>
</sst>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0"/>
    <numFmt numFmtId="166" formatCode="#0.0"/>
    <numFmt numFmtId="169" formatCode="#,##0.000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7" fillId="0" borderId="23" xfId="18" applyNumberFormat="1" applyFont="1" applyBorder="1" applyProtection="1">
      <alignment horizontal="center" vertical="top" shrinkToFit="1"/>
    </xf>
    <xf numFmtId="0" fontId="7" fillId="0" borderId="23" xfId="19" applyNumberFormat="1" applyFont="1" applyBorder="1" applyProtection="1">
      <alignment horizontal="left" vertical="top" wrapText="1"/>
    </xf>
    <xf numFmtId="49" fontId="9" fillId="0" borderId="24" xfId="9" applyFont="1" applyFill="1" applyBorder="1" applyProtection="1">
      <alignment horizontal="center" vertical="center" wrapText="1"/>
    </xf>
    <xf numFmtId="49" fontId="9" fillId="0" borderId="25" xfId="10" applyFont="1" applyFill="1" applyBorder="1" applyProtection="1">
      <alignment horizontal="center" vertical="center" wrapText="1"/>
    </xf>
    <xf numFmtId="49" fontId="9" fillId="0" borderId="26" xfId="11" applyFont="1" applyFill="1" applyBorder="1" applyProtection="1">
      <alignment horizontal="center" vertical="center" wrapText="1"/>
    </xf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49" fontId="7" fillId="0" borderId="30" xfId="18" applyNumberFormat="1" applyFont="1" applyBorder="1" applyProtection="1">
      <alignment horizontal="center" vertical="top" shrinkToFit="1"/>
    </xf>
    <xf numFmtId="0" fontId="7" fillId="0" borderId="30" xfId="19" applyNumberFormat="1" applyFont="1" applyBorder="1" applyProtection="1">
      <alignment horizontal="left" vertical="top" wrapText="1"/>
    </xf>
    <xf numFmtId="166" fontId="9" fillId="2" borderId="19" xfId="16" applyNumberFormat="1" applyFont="1" applyBorder="1" applyProtection="1">
      <alignment horizontal="right" vertical="top" shrinkToFit="1"/>
    </xf>
    <xf numFmtId="166" fontId="7" fillId="0" borderId="28" xfId="21" applyNumberFormat="1" applyFont="1" applyBorder="1" applyProtection="1">
      <alignment horizontal="right" vertical="top" shrinkToFit="1"/>
    </xf>
    <xf numFmtId="166" fontId="7" fillId="0" borderId="31" xfId="21" applyNumberFormat="1" applyFont="1" applyBorder="1" applyProtection="1">
      <alignment horizontal="right" vertical="top" shrinkToFit="1"/>
    </xf>
    <xf numFmtId="0" fontId="7" fillId="0" borderId="27" xfId="17" applyNumberFormat="1" applyFont="1" applyBorder="1" applyAlignment="1" applyProtection="1">
      <alignment horizontal="center" vertical="top" shrinkToFit="1"/>
    </xf>
    <xf numFmtId="0" fontId="7" fillId="0" borderId="29" xfId="17" applyNumberFormat="1" applyFont="1" applyBorder="1" applyAlignment="1" applyProtection="1">
      <alignment horizontal="center" vertical="top" shrinkToFi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20" xfId="4" applyFont="1" applyFill="1" applyBorder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21" xfId="5" applyFont="1" applyFill="1" applyBorder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7" fillId="0" borderId="1" xfId="31" applyNumberFormat="1" applyFont="1" applyProtection="1">
      <alignment horizontal="right" vertical="top" wrapText="1"/>
    </xf>
    <xf numFmtId="0" fontId="7" fillId="0" borderId="1" xfId="31" applyFont="1">
      <alignment horizontal="right" vertical="top" wrapText="1"/>
    </xf>
    <xf numFmtId="0" fontId="6" fillId="0" borderId="1" xfId="31" applyNumberFormat="1" applyProtection="1">
      <alignment horizontal="right" vertical="top" wrapText="1"/>
    </xf>
    <xf numFmtId="0" fontId="6" fillId="0" borderId="1" xfId="31">
      <alignment horizontal="right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  <xf numFmtId="169" fontId="9" fillId="2" borderId="18" xfId="15" applyNumberFormat="1" applyFont="1" applyBorder="1" applyProtection="1">
      <alignment horizontal="right" vertical="top" shrinkToFit="1"/>
    </xf>
    <xf numFmtId="169" fontId="7" fillId="0" borderId="23" xfId="20" applyNumberFormat="1" applyFont="1" applyBorder="1" applyProtection="1">
      <alignment horizontal="right" vertical="top" shrinkToFit="1"/>
    </xf>
    <xf numFmtId="169" fontId="7" fillId="0" borderId="30" xfId="20" applyNumberFormat="1" applyFont="1" applyBorder="1" applyProtection="1">
      <alignment horizontal="right" vertical="top" shrinkToFit="1"/>
    </xf>
  </cellXfs>
  <cellStyles count="32">
    <cellStyle name="br" xfId="25"/>
    <cellStyle name="col" xfId="24"/>
    <cellStyle name="ex59" xfId="28"/>
    <cellStyle name="ex60" xfId="13"/>
    <cellStyle name="ex61" xfId="14"/>
    <cellStyle name="ex62" xfId="29"/>
    <cellStyle name="ex63" xfId="16"/>
    <cellStyle name="ex64" xfId="17"/>
    <cellStyle name="ex65" xfId="18"/>
    <cellStyle name="ex66" xfId="19"/>
    <cellStyle name="ex67" xfId="30"/>
    <cellStyle name="ex68" xfId="21"/>
    <cellStyle name="st58" xfId="3"/>
    <cellStyle name="st69" xfId="15"/>
    <cellStyle name="st70" xfId="20"/>
    <cellStyle name="st71" xfId="12"/>
    <cellStyle name="st72" xfId="1"/>
    <cellStyle name="st78" xfId="31"/>
    <cellStyle name="style0" xfId="26"/>
    <cellStyle name="td" xfId="27"/>
    <cellStyle name="tr" xfId="23"/>
    <cellStyle name="xl_bot_header" xfId="10"/>
    <cellStyle name="xl_bot_left_header" xfId="9"/>
    <cellStyle name="xl_bot_right_header" xfId="11"/>
    <cellStyle name="xl_center_header" xfId="7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tabSelected="1" workbookViewId="0">
      <pane ySplit="13" topLeftCell="A14" activePane="bottomLeft" state="frozen"/>
      <selection pane="bottomLeft" sqref="A1:G1"/>
    </sheetView>
  </sheetViews>
  <sheetFormatPr defaultRowHeight="15" x14ac:dyDescent="0.25"/>
  <cols>
    <col min="1" max="1" width="5.7109375" style="1" customWidth="1"/>
    <col min="2" max="2" width="6.7109375" style="1" customWidth="1"/>
    <col min="3" max="3" width="11.85546875" style="1" customWidth="1"/>
    <col min="4" max="4" width="56.7109375" style="1" customWidth="1"/>
    <col min="5" max="5" width="17.5703125" style="1" customWidth="1"/>
    <col min="6" max="6" width="16.42578125" style="1" customWidth="1"/>
    <col min="7" max="7" width="10.28515625" style="1" customWidth="1"/>
    <col min="8" max="16384" width="9.140625" style="1"/>
  </cols>
  <sheetData>
    <row r="1" spans="1:7" ht="33" customHeight="1" x14ac:dyDescent="0.25">
      <c r="A1" s="33" t="s">
        <v>57</v>
      </c>
      <c r="B1" s="34"/>
      <c r="C1" s="34"/>
      <c r="D1" s="34"/>
      <c r="E1" s="34"/>
      <c r="F1" s="34"/>
      <c r="G1" s="34"/>
    </row>
    <row r="2" spans="1:7" ht="6" customHeight="1" x14ac:dyDescent="0.25">
      <c r="A2" s="35"/>
      <c r="B2" s="36"/>
      <c r="C2" s="36"/>
      <c r="D2" s="36"/>
      <c r="E2" s="36"/>
      <c r="F2" s="36"/>
      <c r="G2" s="36"/>
    </row>
    <row r="3" spans="1:7" ht="4.5" customHeight="1" x14ac:dyDescent="0.25">
      <c r="A3" s="35"/>
      <c r="B3" s="36"/>
      <c r="C3" s="36"/>
      <c r="D3" s="36"/>
      <c r="E3" s="36"/>
      <c r="F3" s="36"/>
      <c r="G3" s="36"/>
    </row>
    <row r="4" spans="1:7" ht="4.5" customHeight="1" x14ac:dyDescent="0.25">
      <c r="A4" s="29"/>
      <c r="B4" s="30"/>
      <c r="C4" s="30"/>
      <c r="D4" s="30"/>
      <c r="E4" s="30"/>
      <c r="F4" s="30"/>
      <c r="G4" s="30"/>
    </row>
    <row r="5" spans="1:7" ht="55.5" customHeight="1" x14ac:dyDescent="0.25">
      <c r="A5" s="37" t="s">
        <v>51</v>
      </c>
      <c r="B5" s="38"/>
      <c r="C5" s="38"/>
      <c r="D5" s="38"/>
      <c r="E5" s="38"/>
      <c r="F5" s="38"/>
      <c r="G5" s="38"/>
    </row>
    <row r="6" spans="1:7" ht="3" customHeight="1" x14ac:dyDescent="0.25">
      <c r="A6" s="29"/>
      <c r="B6" s="30"/>
      <c r="C6" s="30"/>
      <c r="D6" s="30"/>
      <c r="E6" s="30"/>
      <c r="F6" s="30"/>
      <c r="G6" s="30"/>
    </row>
    <row r="7" spans="1:7" ht="5.25" customHeight="1" x14ac:dyDescent="0.25">
      <c r="A7" s="2"/>
      <c r="B7" s="3"/>
      <c r="C7" s="3"/>
      <c r="D7" s="3"/>
      <c r="E7" s="3"/>
      <c r="F7" s="3"/>
      <c r="G7" s="3"/>
    </row>
    <row r="8" spans="1:7" ht="6" customHeight="1" x14ac:dyDescent="0.25">
      <c r="A8" s="29"/>
      <c r="B8" s="30"/>
      <c r="C8" s="30"/>
      <c r="D8" s="30"/>
      <c r="E8" s="30"/>
      <c r="F8" s="30"/>
      <c r="G8" s="30"/>
    </row>
    <row r="9" spans="1:7" ht="3.75" customHeight="1" x14ac:dyDescent="0.25">
      <c r="A9" s="29"/>
      <c r="B9" s="30"/>
      <c r="C9" s="30"/>
      <c r="D9" s="30"/>
      <c r="E9" s="30"/>
      <c r="F9" s="30"/>
      <c r="G9" s="30"/>
    </row>
    <row r="10" spans="1:7" ht="3.75" customHeight="1" thickBot="1" x14ac:dyDescent="0.3">
      <c r="A10" s="31"/>
      <c r="B10" s="32"/>
      <c r="C10" s="32"/>
      <c r="D10" s="32"/>
      <c r="E10" s="32"/>
      <c r="F10" s="32"/>
      <c r="G10" s="32"/>
    </row>
    <row r="11" spans="1:7" ht="46.5" customHeight="1" x14ac:dyDescent="0.25">
      <c r="A11" s="22" t="s">
        <v>52</v>
      </c>
      <c r="B11" s="24" t="s">
        <v>53</v>
      </c>
      <c r="C11" s="24" t="s">
        <v>0</v>
      </c>
      <c r="D11" s="24" t="s">
        <v>1</v>
      </c>
      <c r="E11" s="26" t="s">
        <v>2</v>
      </c>
      <c r="F11" s="27"/>
      <c r="G11" s="28"/>
    </row>
    <row r="12" spans="1:7" ht="65.25" customHeight="1" thickBot="1" x14ac:dyDescent="0.3">
      <c r="A12" s="23"/>
      <c r="B12" s="25"/>
      <c r="C12" s="25"/>
      <c r="D12" s="25"/>
      <c r="E12" s="4" t="s">
        <v>55</v>
      </c>
      <c r="F12" s="4" t="s">
        <v>56</v>
      </c>
      <c r="G12" s="5" t="s">
        <v>54</v>
      </c>
    </row>
    <row r="13" spans="1:7" ht="15.75" thickBot="1" x14ac:dyDescent="0.3">
      <c r="A13" s="9" t="s">
        <v>3</v>
      </c>
      <c r="B13" s="10" t="s">
        <v>4</v>
      </c>
      <c r="C13" s="10" t="s">
        <v>5</v>
      </c>
      <c r="D13" s="10" t="s">
        <v>6</v>
      </c>
      <c r="E13" s="10" t="s">
        <v>7</v>
      </c>
      <c r="F13" s="10" t="s">
        <v>8</v>
      </c>
      <c r="G13" s="11" t="s">
        <v>9</v>
      </c>
    </row>
    <row r="14" spans="1:7" x14ac:dyDescent="0.25">
      <c r="A14" s="12">
        <f t="shared" ref="A14:A35" si="0">ROW()-13</f>
        <v>1</v>
      </c>
      <c r="B14" s="13" t="s">
        <v>10</v>
      </c>
      <c r="C14" s="13"/>
      <c r="D14" s="14" t="s">
        <v>11</v>
      </c>
      <c r="E14" s="39">
        <v>2053281.5</v>
      </c>
      <c r="F14" s="39">
        <v>2046601.1045599999</v>
      </c>
      <c r="G14" s="17">
        <v>99.674647853204732</v>
      </c>
    </row>
    <row r="15" spans="1:7" ht="45" x14ac:dyDescent="0.25">
      <c r="A15" s="20">
        <f t="shared" si="0"/>
        <v>2</v>
      </c>
      <c r="B15" s="7" t="s">
        <v>10</v>
      </c>
      <c r="C15" s="7" t="s">
        <v>12</v>
      </c>
      <c r="D15" s="8" t="s">
        <v>13</v>
      </c>
      <c r="E15" s="40">
        <v>152.4</v>
      </c>
      <c r="F15" s="40">
        <v>151.72045</v>
      </c>
      <c r="G15" s="18">
        <v>99.554101049868763</v>
      </c>
    </row>
    <row r="16" spans="1:7" ht="77.25" customHeight="1" x14ac:dyDescent="0.25">
      <c r="A16" s="20">
        <f t="shared" si="0"/>
        <v>3</v>
      </c>
      <c r="B16" s="7" t="s">
        <v>10</v>
      </c>
      <c r="C16" s="7" t="s">
        <v>14</v>
      </c>
      <c r="D16" s="8" t="s">
        <v>15</v>
      </c>
      <c r="E16" s="40">
        <v>0.2</v>
      </c>
      <c r="F16" s="40">
        <v>0.2</v>
      </c>
      <c r="G16" s="18">
        <v>100</v>
      </c>
    </row>
    <row r="17" spans="1:7" ht="61.5" customHeight="1" x14ac:dyDescent="0.25">
      <c r="A17" s="20">
        <f t="shared" si="0"/>
        <v>4</v>
      </c>
      <c r="B17" s="7" t="s">
        <v>10</v>
      </c>
      <c r="C17" s="7" t="s">
        <v>16</v>
      </c>
      <c r="D17" s="8" t="s">
        <v>17</v>
      </c>
      <c r="E17" s="40">
        <v>31.8</v>
      </c>
      <c r="F17" s="40">
        <v>6.2160000000000002</v>
      </c>
      <c r="G17" s="18">
        <v>19.547169811320753</v>
      </c>
    </row>
    <row r="18" spans="1:7" ht="122.25" customHeight="1" x14ac:dyDescent="0.25">
      <c r="A18" s="20">
        <f t="shared" si="0"/>
        <v>5</v>
      </c>
      <c r="B18" s="7" t="s">
        <v>10</v>
      </c>
      <c r="C18" s="7" t="s">
        <v>18</v>
      </c>
      <c r="D18" s="8" t="s">
        <v>19</v>
      </c>
      <c r="E18" s="40">
        <v>0.2</v>
      </c>
      <c r="F18" s="40">
        <v>0.16908000000000001</v>
      </c>
      <c r="G18" s="18">
        <v>84.54</v>
      </c>
    </row>
    <row r="19" spans="1:7" ht="75" x14ac:dyDescent="0.25">
      <c r="A19" s="20">
        <f t="shared" si="0"/>
        <v>6</v>
      </c>
      <c r="B19" s="7" t="s">
        <v>10</v>
      </c>
      <c r="C19" s="7" t="s">
        <v>20</v>
      </c>
      <c r="D19" s="8" t="s">
        <v>21</v>
      </c>
      <c r="E19" s="40">
        <v>314</v>
      </c>
      <c r="F19" s="40">
        <v>314</v>
      </c>
      <c r="G19" s="18">
        <v>100</v>
      </c>
    </row>
    <row r="20" spans="1:7" ht="62.25" customHeight="1" x14ac:dyDescent="0.25">
      <c r="A20" s="20">
        <f t="shared" si="0"/>
        <v>7</v>
      </c>
      <c r="B20" s="7" t="s">
        <v>10</v>
      </c>
      <c r="C20" s="7" t="s">
        <v>22</v>
      </c>
      <c r="D20" s="8" t="s">
        <v>23</v>
      </c>
      <c r="E20" s="40">
        <v>188.5</v>
      </c>
      <c r="F20" s="40">
        <v>188.49992</v>
      </c>
      <c r="G20" s="18">
        <v>99.999957559681704</v>
      </c>
    </row>
    <row r="21" spans="1:7" ht="60" x14ac:dyDescent="0.25">
      <c r="A21" s="20">
        <f t="shared" si="0"/>
        <v>8</v>
      </c>
      <c r="B21" s="7" t="s">
        <v>10</v>
      </c>
      <c r="C21" s="7" t="s">
        <v>24</v>
      </c>
      <c r="D21" s="8" t="s">
        <v>25</v>
      </c>
      <c r="E21" s="40">
        <v>2319.9</v>
      </c>
      <c r="F21" s="40">
        <v>2316.5990499999998</v>
      </c>
      <c r="G21" s="18">
        <v>99.857711539290491</v>
      </c>
    </row>
    <row r="22" spans="1:7" ht="91.5" customHeight="1" x14ac:dyDescent="0.25">
      <c r="A22" s="20">
        <f t="shared" si="0"/>
        <v>9</v>
      </c>
      <c r="B22" s="7" t="s">
        <v>10</v>
      </c>
      <c r="C22" s="7" t="s">
        <v>26</v>
      </c>
      <c r="D22" s="8" t="s">
        <v>27</v>
      </c>
      <c r="E22" s="40">
        <v>874817.2</v>
      </c>
      <c r="F22" s="40">
        <v>874817.2</v>
      </c>
      <c r="G22" s="18">
        <v>100</v>
      </c>
    </row>
    <row r="23" spans="1:7" ht="91.5" customHeight="1" x14ac:dyDescent="0.25">
      <c r="A23" s="20">
        <f t="shared" si="0"/>
        <v>10</v>
      </c>
      <c r="B23" s="7" t="s">
        <v>10</v>
      </c>
      <c r="C23" s="7" t="s">
        <v>28</v>
      </c>
      <c r="D23" s="8" t="s">
        <v>29</v>
      </c>
      <c r="E23" s="40">
        <v>9714</v>
      </c>
      <c r="F23" s="40">
        <v>9714</v>
      </c>
      <c r="G23" s="18">
        <v>100</v>
      </c>
    </row>
    <row r="24" spans="1:7" ht="137.25" customHeight="1" x14ac:dyDescent="0.25">
      <c r="A24" s="20">
        <f t="shared" si="0"/>
        <v>11</v>
      </c>
      <c r="B24" s="7" t="s">
        <v>10</v>
      </c>
      <c r="C24" s="7" t="s">
        <v>30</v>
      </c>
      <c r="D24" s="8" t="s">
        <v>31</v>
      </c>
      <c r="E24" s="40">
        <v>818959.5</v>
      </c>
      <c r="F24" s="40">
        <v>818959.5</v>
      </c>
      <c r="G24" s="18">
        <v>100</v>
      </c>
    </row>
    <row r="25" spans="1:7" ht="153" customHeight="1" x14ac:dyDescent="0.25">
      <c r="A25" s="20">
        <f t="shared" si="0"/>
        <v>12</v>
      </c>
      <c r="B25" s="7" t="s">
        <v>10</v>
      </c>
      <c r="C25" s="7" t="s">
        <v>32</v>
      </c>
      <c r="D25" s="8" t="s">
        <v>33</v>
      </c>
      <c r="E25" s="40">
        <v>112513.8</v>
      </c>
      <c r="F25" s="40">
        <v>112513.8</v>
      </c>
      <c r="G25" s="18">
        <v>100</v>
      </c>
    </row>
    <row r="26" spans="1:7" ht="91.5" customHeight="1" x14ac:dyDescent="0.25">
      <c r="A26" s="20">
        <f t="shared" si="0"/>
        <v>13</v>
      </c>
      <c r="B26" s="7" t="s">
        <v>10</v>
      </c>
      <c r="C26" s="7" t="s">
        <v>34</v>
      </c>
      <c r="D26" s="8" t="s">
        <v>35</v>
      </c>
      <c r="E26" s="40">
        <v>5154.8</v>
      </c>
      <c r="F26" s="40">
        <v>5083.0200000000004</v>
      </c>
      <c r="G26" s="18">
        <v>98.607511445642899</v>
      </c>
    </row>
    <row r="27" spans="1:7" ht="168" customHeight="1" x14ac:dyDescent="0.25">
      <c r="A27" s="20">
        <f t="shared" si="0"/>
        <v>14</v>
      </c>
      <c r="B27" s="7" t="s">
        <v>10</v>
      </c>
      <c r="C27" s="7" t="s">
        <v>36</v>
      </c>
      <c r="D27" s="8" t="s">
        <v>37</v>
      </c>
      <c r="E27" s="40">
        <v>143288.81943</v>
      </c>
      <c r="F27" s="40">
        <v>140283.69028000001</v>
      </c>
      <c r="G27" s="18">
        <v>97.902746940093209</v>
      </c>
    </row>
    <row r="28" spans="1:7" ht="165" x14ac:dyDescent="0.25">
      <c r="A28" s="20">
        <f t="shared" si="0"/>
        <v>15</v>
      </c>
      <c r="B28" s="7" t="s">
        <v>10</v>
      </c>
      <c r="C28" s="7" t="s">
        <v>38</v>
      </c>
      <c r="D28" s="8" t="s">
        <v>39</v>
      </c>
      <c r="E28" s="40">
        <v>42312.4</v>
      </c>
      <c r="F28" s="40">
        <v>40481.354440000003</v>
      </c>
      <c r="G28" s="18">
        <v>95.672555657443212</v>
      </c>
    </row>
    <row r="29" spans="1:7" ht="93" customHeight="1" x14ac:dyDescent="0.25">
      <c r="A29" s="20">
        <f t="shared" si="0"/>
        <v>16</v>
      </c>
      <c r="B29" s="7" t="s">
        <v>10</v>
      </c>
      <c r="C29" s="7" t="s">
        <v>40</v>
      </c>
      <c r="D29" s="8" t="s">
        <v>41</v>
      </c>
      <c r="E29" s="40">
        <v>6600</v>
      </c>
      <c r="F29" s="40">
        <v>6600</v>
      </c>
      <c r="G29" s="18">
        <v>100</v>
      </c>
    </row>
    <row r="30" spans="1:7" ht="46.5" customHeight="1" x14ac:dyDescent="0.25">
      <c r="A30" s="20">
        <f t="shared" si="0"/>
        <v>17</v>
      </c>
      <c r="B30" s="7" t="s">
        <v>10</v>
      </c>
      <c r="C30" s="7" t="s">
        <v>42</v>
      </c>
      <c r="D30" s="8" t="s">
        <v>43</v>
      </c>
      <c r="E30" s="40">
        <v>169.1</v>
      </c>
      <c r="F30" s="40">
        <v>169.1</v>
      </c>
      <c r="G30" s="18">
        <v>100</v>
      </c>
    </row>
    <row r="31" spans="1:7" ht="153.75" customHeight="1" x14ac:dyDescent="0.25">
      <c r="A31" s="20">
        <f t="shared" si="0"/>
        <v>18</v>
      </c>
      <c r="B31" s="7" t="s">
        <v>10</v>
      </c>
      <c r="C31" s="7" t="s">
        <v>44</v>
      </c>
      <c r="D31" s="8" t="s">
        <v>45</v>
      </c>
      <c r="E31" s="40">
        <v>17941.099999999999</v>
      </c>
      <c r="F31" s="40">
        <v>16582.886020000002</v>
      </c>
      <c r="G31" s="18">
        <v>92.42959472942016</v>
      </c>
    </row>
    <row r="32" spans="1:7" ht="78" customHeight="1" x14ac:dyDescent="0.25">
      <c r="A32" s="20">
        <f t="shared" si="0"/>
        <v>19</v>
      </c>
      <c r="B32" s="7" t="s">
        <v>10</v>
      </c>
      <c r="C32" s="7" t="s">
        <v>46</v>
      </c>
      <c r="D32" s="8" t="s">
        <v>47</v>
      </c>
      <c r="E32" s="40">
        <v>4005</v>
      </c>
      <c r="F32" s="40">
        <v>4005</v>
      </c>
      <c r="G32" s="18">
        <v>100</v>
      </c>
    </row>
    <row r="33" spans="1:7" ht="151.5" customHeight="1" x14ac:dyDescent="0.25">
      <c r="A33" s="20">
        <f t="shared" si="0"/>
        <v>20</v>
      </c>
      <c r="B33" s="7" t="s">
        <v>10</v>
      </c>
      <c r="C33" s="7" t="s">
        <v>48</v>
      </c>
      <c r="D33" s="8" t="s">
        <v>45</v>
      </c>
      <c r="E33" s="40">
        <v>1114.2</v>
      </c>
      <c r="F33" s="40">
        <v>1114.19946</v>
      </c>
      <c r="G33" s="18">
        <v>99.999951534733441</v>
      </c>
    </row>
    <row r="34" spans="1:7" ht="168" customHeight="1" x14ac:dyDescent="0.25">
      <c r="A34" s="20">
        <f t="shared" si="0"/>
        <v>21</v>
      </c>
      <c r="B34" s="7" t="s">
        <v>10</v>
      </c>
      <c r="C34" s="7" t="s">
        <v>49</v>
      </c>
      <c r="D34" s="8" t="s">
        <v>37</v>
      </c>
      <c r="E34" s="40">
        <v>13584.58057</v>
      </c>
      <c r="F34" s="40">
        <v>13199.949860000001</v>
      </c>
      <c r="G34" s="18">
        <v>97.168622851342107</v>
      </c>
    </row>
    <row r="35" spans="1:7" ht="165.75" thickBot="1" x14ac:dyDescent="0.3">
      <c r="A35" s="21">
        <f t="shared" si="0"/>
        <v>22</v>
      </c>
      <c r="B35" s="15" t="s">
        <v>10</v>
      </c>
      <c r="C35" s="15" t="s">
        <v>50</v>
      </c>
      <c r="D35" s="16" t="s">
        <v>39</v>
      </c>
      <c r="E35" s="41">
        <v>100</v>
      </c>
      <c r="F35" s="41">
        <v>100</v>
      </c>
      <c r="G35" s="19">
        <v>100</v>
      </c>
    </row>
    <row r="36" spans="1:7" x14ac:dyDescent="0.25">
      <c r="A36" s="6"/>
      <c r="B36" s="6"/>
      <c r="C36" s="6"/>
      <c r="D36" s="6"/>
      <c r="E36" s="6"/>
      <c r="F36" s="6"/>
      <c r="G36" s="6"/>
    </row>
  </sheetData>
  <mergeCells count="14">
    <mergeCell ref="A6:G6"/>
    <mergeCell ref="A8:G8"/>
    <mergeCell ref="A9:G9"/>
    <mergeCell ref="A10:G10"/>
    <mergeCell ref="A1:G1"/>
    <mergeCell ref="A2:G2"/>
    <mergeCell ref="A3:G3"/>
    <mergeCell ref="A4:G4"/>
    <mergeCell ref="A5:G5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6 - к годовому отчету&lt;/DocName&gt;&#10;  &lt;VariantName&gt;Приложение 6 - к годовому отчету&lt;/VariantName&gt;&#10;  &lt;VariantLink xsi:nil=&quot;true&quot; /&gt;&#10;  &lt;ReportCode&gt;MAKET_59f60c64_114f_408c_a63c_80635b14754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A32EF5-D318-4CCF-9F8E-6EEDE4C6B8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2025-04-16T05:56:48Z</cp:lastPrinted>
  <dcterms:created xsi:type="dcterms:W3CDTF">2025-04-16T05:17:28Z</dcterms:created>
  <dcterms:modified xsi:type="dcterms:W3CDTF">2025-04-16T05:56:51Z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к годовому отчету</vt:lpwstr>
  </property>
  <property fmtid="{D5CDD505-2E9C-101B-9397-08002B2CF9AE}" pid="3" name="Название отчета">
    <vt:lpwstr>Приложение 6 - к годовому отчету(2).xlsx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