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Print_Titles" localSheetId="0">Документ!$8:$8</definedName>
  </definedNames>
  <calcPr calcId="145621"/>
</workbook>
</file>

<file path=xl/calcChain.xml><?xml version="1.0" encoding="utf-8"?>
<calcChain xmlns="http://schemas.openxmlformats.org/spreadsheetml/2006/main">
  <c r="D9" i="2" l="1"/>
  <c r="A47" i="2" l="1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</calcChain>
</file>

<file path=xl/sharedStrings.xml><?xml version="1.0" encoding="utf-8"?>
<sst xmlns="http://schemas.openxmlformats.org/spreadsheetml/2006/main" count="87" uniqueCount="87">
  <si>
    <t>Наименование программы, подпрограммы</t>
  </si>
  <si>
    <t>Код целевой статьи</t>
  </si>
  <si>
    <t>Сумма, тысяч рублей</t>
  </si>
  <si>
    <t>1</t>
  </si>
  <si>
    <t>2</t>
  </si>
  <si>
    <t>3</t>
  </si>
  <si>
    <t>4</t>
  </si>
  <si>
    <t>Всего расходов</t>
  </si>
  <si>
    <t>Муниципальная программа "Совершенствование социально-экономической политики на территории городского округа Верхняя Пышма"</t>
  </si>
  <si>
    <t>0100000000</t>
  </si>
  <si>
    <t>Подпрограмма "Развитие местного самоуправления на территории городского округа Верхняя Пышма"</t>
  </si>
  <si>
    <t>0110000000</t>
  </si>
  <si>
    <t>Подпрограмма "Информационное общество в городском округе Верхняя Пышма"</t>
  </si>
  <si>
    <t>0120000000</t>
  </si>
  <si>
    <t>Подпрограмма "Поддержка и развитие субъектов малого и среднего предпринимательства в городском округе Верхняя Пышма"</t>
  </si>
  <si>
    <t>0130000000</t>
  </si>
  <si>
    <t>Подпрограмма "Развитие архивного дела на территории городского округа Верхняя Пышма"</t>
  </si>
  <si>
    <t>0140000000</t>
  </si>
  <si>
    <t>Подпрограмма "Развитие градостроительной деятельности на территории городского округа Верхняя Пышма"</t>
  </si>
  <si>
    <t>0150000000</t>
  </si>
  <si>
    <t>Подпрограмма "Комплексное развитие сельских территорий городского округа Верхняя Пышма"</t>
  </si>
  <si>
    <t>0160000000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</si>
  <si>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Пышма"</t>
  </si>
  <si>
    <t>0170000000</t>
  </si>
  <si>
    <t>Подпрограмма "Обеспечение безопасности жизнедеятельности населения городского округа Верхняя Пышма"</t>
  </si>
  <si>
    <t>0180000000</t>
  </si>
  <si>
    <t>Подпрограмма "Профилактика правонарушений на территории городского округа Верхняя Пышма"</t>
  </si>
  <si>
    <t>0190000000</t>
  </si>
  <si>
    <t>Подпрограмма "Стратегическое планирование пространственного развития территории городского округа Верхняя Пышма"</t>
  </si>
  <si>
    <t>01A0000000</t>
  </si>
  <si>
    <t>Подпрограмма "Развитие внутреннего и въездного туризма в городском округе Верхняя Пышма"</t>
  </si>
  <si>
    <t>01T0000000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</si>
  <si>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Пышма"</t>
  </si>
  <si>
    <t>01И0000000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</si>
  <si>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Пышма"</t>
  </si>
  <si>
    <t>0200000000</t>
  </si>
  <si>
    <t>Муниципальная программа "Формирование современной городской среды на территории городского округа Верхняя Пышма"</t>
  </si>
  <si>
    <t>0300000000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</si>
  <si>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Пышма"</t>
  </si>
  <si>
    <t>0400000000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</si>
  <si>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Пышма"</t>
  </si>
  <si>
    <t>0410000000</t>
  </si>
  <si>
    <t>Подпрограмма "Повышение качества условий проживания населения на территории городского округа Верхняя Пышма"</t>
  </si>
  <si>
    <t>0420000000</t>
  </si>
  <si>
    <t>Подпрограмма "Энергосбережение и повышение энергетической эффективности на территории городского округа Верхняя Пышма"</t>
  </si>
  <si>
    <t>0430000000</t>
  </si>
  <si>
    <t>Подпрограмма "Восстановление и развитие объектов внешнего благоустройства на территории городского округа Верхняя Пышма"</t>
  </si>
  <si>
    <t>0440000000</t>
  </si>
  <si>
    <t>Подпрограмма "Дорожное хозяйство на территории городского округа Верхняя Пышма"</t>
  </si>
  <si>
    <t>0450000000</t>
  </si>
  <si>
    <t>Муниципальная программа "Развитие социальной сферы в городском округе Верхняя Пышма"</t>
  </si>
  <si>
    <t>0500000000</t>
  </si>
  <si>
    <t>Подпрограмма "Развитие системы образования на территории городского округа Верхняя Пышма"</t>
  </si>
  <si>
    <t>0510000000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</si>
  <si>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Пышма"</t>
  </si>
  <si>
    <t>0520000000</t>
  </si>
  <si>
    <t>Подпрограмма "Патриотическое воспитание граждан на территории городского округа Верхняя Пышма"</t>
  </si>
  <si>
    <t>0530000000</t>
  </si>
  <si>
    <t>Подпрограмма "Развитие культуры и искусства на территории городского округа Верхняя Пышма"</t>
  </si>
  <si>
    <t>0540000000</t>
  </si>
  <si>
    <t>Подпрограмма "Развитие системы отдыха и оздоровления детей на территории городского округа Верхняя Пышма"</t>
  </si>
  <si>
    <t>0550000000</t>
  </si>
  <si>
    <t>Подпрограмма "Развитие физической культуры и спорта на территории городского округа Верхняя Пышма"</t>
  </si>
  <si>
    <t>0560000000</t>
  </si>
  <si>
    <t>Подпрограмма "Молодежь городского округа Верхняя Пышма"</t>
  </si>
  <si>
    <t>0570000000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</si>
  <si>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</si>
  <si>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</si>
  <si>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Пышма"</t>
  </si>
  <si>
    <t>0610000000</t>
  </si>
  <si>
    <t>Подпрограмма "Улучшение жилищных условий граждан, проживающих на территории городского округа Верхняя Пышма"</t>
  </si>
  <si>
    <t>0620000000</t>
  </si>
  <si>
    <t>Муниципальная программа "Развитие основных направлений социальной политики на территории городского округа Верхняя Пышма"</t>
  </si>
  <si>
    <t>0700000000</t>
  </si>
  <si>
    <t>Подпрограмма "Дополнительные меры социальной поддержки отдельных категорий граждан городского округа Верхняя Пышма"</t>
  </si>
  <si>
    <t>0710000000</t>
  </si>
  <si>
    <t>Подпрограмма "Профилактика инфекционных заболеваний в городском округе Верхняя Пышма"</t>
  </si>
  <si>
    <t>0720000000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</si>
  <si>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Пышма"</t>
  </si>
  <si>
    <t>0730000000</t>
  </si>
  <si>
    <t>Подпрограмма "Доступная среда на территории городского округа Верхняя Пышма"</t>
  </si>
  <si>
    <t>0740000000</t>
  </si>
  <si>
    <t>Подпрограмма "Обеспечение жильем молодых семей городского округа Верхняя Пышма"</t>
  </si>
  <si>
    <t>0750000000</t>
  </si>
  <si>
    <r>
      <t xml:space="preserve">Но-мер </t>
    </r>
    <r>
      <rPr>
        <b/>
        <sz val="9.5"/>
        <color indexed="8"/>
        <rFont val="Liberation Serif"/>
        <family val="1"/>
        <charset val="204"/>
      </rPr>
      <t>стро-ки</t>
    </r>
  </si>
  <si>
    <t>Приложение 9 к Решению Думы городского округа
Верхняя Пышма от __ декабря 2025 года №</t>
  </si>
  <si>
    <t>Реестр муниципальных программ и ведомственных целевых программ, подлежащих финансированию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</si>
</sst>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#0"/>
  </numFmts>
  <fonts count="16" x14ac:knownFonts="1">
    <font>
      <sz val="11"/>
      <name val="Calibri"/>
      <family val="2"/>
      <scheme val="minor"/>
    </font>
    <font>
      <b/>
      <sz val="9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Liberation Sans"/>
      <family val="2"/>
    </font>
    <font>
      <b/>
      <sz val="11"/>
      <color rgb="FF000000"/>
      <name val="Liberation Serif"/>
      <family val="1"/>
      <charset val="204"/>
    </font>
    <font>
      <b/>
      <sz val="9.5"/>
      <color indexed="8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9"/>
      <color rgb="FF000000"/>
      <name val="Liberation Sans"/>
      <family val="2"/>
    </font>
    <font>
      <sz val="11"/>
      <color rgb="FF000000"/>
      <name val="Liberation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rgb="FFFFE781"/>
      </patternFill>
    </fill>
    <fill>
      <patternFill patternType="solid">
        <fgColor rgb="FFA8E6B4"/>
      </patternFill>
    </fill>
    <fill>
      <patternFill patternType="solid">
        <fgColor rgb="FFC6EFCE"/>
      </patternFill>
    </fill>
    <fill>
      <patternFill patternType="solid">
        <fgColor rgb="FFF1F5F9"/>
      </patternFill>
    </fill>
    <fill>
      <patternFill patternType="solid">
        <fgColor rgb="FFE4F8E8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FAC090"/>
      </left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79D3A8"/>
      </left>
      <right style="thin">
        <color rgb="FF79D3A8"/>
      </right>
      <top/>
      <bottom style="medium">
        <color rgb="FF86DAA6"/>
      </bottom>
      <diagonal/>
    </border>
    <border>
      <left style="thin">
        <color rgb="FF95B3D7"/>
      </left>
      <right style="thin">
        <color rgb="FF95B3D7"/>
      </right>
      <top/>
      <bottom style="medium">
        <color rgb="FF95B3D7"/>
      </bottom>
      <diagonal/>
    </border>
    <border>
      <left style="thin">
        <color rgb="FF99FF99"/>
      </left>
      <right style="thin">
        <color rgb="FF99FF99"/>
      </right>
      <top/>
      <bottom style="thin">
        <color rgb="FF99FF99"/>
      </bottom>
      <diagonal/>
    </border>
    <border>
      <left style="thin">
        <color rgb="FFB9CDE5"/>
      </left>
      <right style="thin">
        <color rgb="FFB9CDE5"/>
      </right>
      <top/>
      <bottom style="thin">
        <color rgb="FFB9CDE5"/>
      </bottom>
      <diagonal/>
    </border>
    <border>
      <left style="thin">
        <color rgb="FFCCFFCC"/>
      </left>
      <right style="thin">
        <color rgb="FFCCFFCC"/>
      </right>
      <top/>
      <bottom style="thin">
        <color rgb="FFCCFFCC"/>
      </bottom>
      <diagonal/>
    </border>
    <border>
      <left style="thin">
        <color rgb="FFBFBFBF"/>
      </left>
      <right style="thin">
        <color rgb="FFBFBFBF"/>
      </right>
      <top/>
      <bottom style="thin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4" fillId="2" borderId="8">
      <alignment horizontal="center" vertical="top" shrinkToFit="1"/>
    </xf>
    <xf numFmtId="0" fontId="4" fillId="2" borderId="9">
      <alignment horizontal="left" vertical="top" wrapText="1"/>
    </xf>
    <xf numFmtId="49" fontId="4" fillId="2" borderId="9">
      <alignment horizontal="center" vertical="top" shrinkToFit="1"/>
    </xf>
    <xf numFmtId="164" fontId="5" fillId="2" borderId="10">
      <alignment horizontal="right" vertical="top" shrinkToFit="1"/>
    </xf>
    <xf numFmtId="0" fontId="4" fillId="3" borderId="11">
      <alignment horizontal="center" vertical="top" shrinkToFit="1"/>
    </xf>
    <xf numFmtId="0" fontId="4" fillId="3" borderId="12">
      <alignment horizontal="left" vertical="top" wrapText="1"/>
    </xf>
    <xf numFmtId="49" fontId="4" fillId="3" borderId="12">
      <alignment horizontal="center" vertical="top" shrinkToFit="1"/>
    </xf>
    <xf numFmtId="164" fontId="4" fillId="3" borderId="13">
      <alignment horizontal="right" vertical="top" shrinkToFit="1"/>
    </xf>
    <xf numFmtId="0" fontId="3" fillId="0" borderId="14">
      <alignment horizontal="center"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164" fontId="6" fillId="0" borderId="16">
      <alignment horizontal="right" vertical="top" shrinkToFit="1"/>
    </xf>
    <xf numFmtId="0" fontId="3" fillId="0" borderId="17"/>
    <xf numFmtId="0" fontId="7" fillId="0" borderId="0"/>
    <xf numFmtId="0" fontId="7" fillId="0" borderId="0"/>
    <xf numFmtId="0" fontId="7" fillId="0" borderId="0"/>
    <xf numFmtId="0" fontId="3" fillId="0" borderId="1"/>
    <xf numFmtId="0" fontId="3" fillId="0" borderId="1"/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5" fillId="2" borderId="8">
      <alignment vertical="top" shrinkToFit="1"/>
    </xf>
    <xf numFmtId="0" fontId="5" fillId="2" borderId="9">
      <alignment horizontal="left" vertical="top" wrapText="1"/>
    </xf>
    <xf numFmtId="49" fontId="5" fillId="2" borderId="9">
      <alignment horizontal="center" vertical="top" shrinkToFit="1"/>
    </xf>
    <xf numFmtId="4" fontId="5" fillId="2" borderId="10">
      <alignment horizontal="right" vertical="top" shrinkToFit="1"/>
    </xf>
    <xf numFmtId="0" fontId="4" fillId="3" borderId="11">
      <alignment vertical="top" shrinkToFit="1"/>
    </xf>
    <xf numFmtId="0" fontId="4" fillId="3" borderId="12">
      <alignment horizontal="left" vertical="top" wrapText="1"/>
    </xf>
    <xf numFmtId="49" fontId="4" fillId="3" borderId="12">
      <alignment horizontal="center" vertical="top" shrinkToFit="1"/>
    </xf>
    <xf numFmtId="4" fontId="4" fillId="3" borderId="13">
      <alignment horizontal="right" vertical="top" shrinkToFit="1"/>
    </xf>
    <xf numFmtId="0" fontId="3" fillId="0" borderId="14">
      <alignment vertical="top" shrinkToFit="1"/>
    </xf>
    <xf numFmtId="4" fontId="6" fillId="0" borderId="16">
      <alignment horizontal="right" vertical="top" shrinkToFi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0" fontId="14" fillId="0" borderId="1">
      <alignment horizontal="right" vertical="top" wrapText="1"/>
    </xf>
  </cellStyleXfs>
  <cellXfs count="33">
    <xf numFmtId="0" fontId="0" fillId="0" borderId="0" xfId="0"/>
    <xf numFmtId="0" fontId="0" fillId="0" borderId="0" xfId="0" applyProtection="1">
      <protection locked="0"/>
    </xf>
    <xf numFmtId="0" fontId="3" fillId="0" borderId="17" xfId="22" applyNumberFormat="1" applyProtection="1"/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8" fillId="0" borderId="1" xfId="2" applyNumberFormat="1" applyFont="1" applyFill="1" applyBorder="1" applyAlignment="1" applyProtection="1">
      <alignment horizontal="right" vertical="top" wrapText="1"/>
    </xf>
    <xf numFmtId="0" fontId="8" fillId="0" borderId="1" xfId="2" applyFont="1" applyFill="1" applyBorder="1" applyAlignment="1">
      <alignment horizontal="right" vertical="top" wrapText="1"/>
    </xf>
    <xf numFmtId="0" fontId="9" fillId="0" borderId="1" xfId="2" applyNumberFormat="1" applyFont="1" applyFill="1" applyProtection="1">
      <alignment horizontal="center" vertical="top" wrapText="1"/>
    </xf>
    <xf numFmtId="0" fontId="9" fillId="0" borderId="1" xfId="2" applyFont="1" applyFill="1">
      <alignment horizontal="center" vertical="top" wrapText="1"/>
    </xf>
    <xf numFmtId="49" fontId="11" fillId="0" borderId="39" xfId="41" applyNumberFormat="1" applyFont="1" applyFill="1" applyBorder="1" applyAlignment="1" applyProtection="1">
      <alignment horizontal="center" vertical="center" wrapText="1"/>
    </xf>
    <xf numFmtId="49" fontId="13" fillId="0" borderId="40" xfId="42" applyNumberFormat="1" applyFont="1" applyFill="1" applyBorder="1" applyAlignment="1" applyProtection="1">
      <alignment horizontal="center" vertical="center" wrapText="1"/>
    </xf>
    <xf numFmtId="49" fontId="13" fillId="0" borderId="41" xfId="43" applyNumberFormat="1" applyFont="1" applyFill="1" applyBorder="1" applyAlignment="1" applyProtection="1">
      <alignment horizontal="center" vertical="center" wrapText="1"/>
    </xf>
    <xf numFmtId="49" fontId="13" fillId="0" borderId="42" xfId="28" applyNumberFormat="1" applyFont="1" applyFill="1" applyBorder="1" applyAlignment="1" applyProtection="1">
      <alignment horizontal="center" vertical="center" wrapText="1"/>
    </xf>
    <xf numFmtId="49" fontId="13" fillId="0" borderId="43" xfId="29" applyNumberFormat="1" applyFont="1" applyFill="1" applyBorder="1" applyAlignment="1" applyProtection="1">
      <alignment horizontal="center" vertical="center" wrapText="1"/>
    </xf>
    <xf numFmtId="49" fontId="13" fillId="0" borderId="44" xfId="30" applyNumberFormat="1" applyFont="1" applyFill="1" applyBorder="1" applyAlignment="1" applyProtection="1">
      <alignment horizontal="center" vertical="center" wrapText="1"/>
    </xf>
    <xf numFmtId="0" fontId="11" fillId="3" borderId="45" xfId="15" applyNumberFormat="1" applyFont="1" applyBorder="1" applyProtection="1">
      <alignment horizontal="left" vertical="top" wrapText="1"/>
    </xf>
    <xf numFmtId="49" fontId="11" fillId="3" borderId="45" xfId="16" applyNumberFormat="1" applyFont="1" applyBorder="1" applyProtection="1">
      <alignment horizontal="center" vertical="top" shrinkToFit="1"/>
    </xf>
    <xf numFmtId="0" fontId="15" fillId="0" borderId="45" xfId="19" applyNumberFormat="1" applyFont="1" applyBorder="1" applyProtection="1">
      <alignment horizontal="left" vertical="top" wrapText="1"/>
    </xf>
    <xf numFmtId="49" fontId="15" fillId="0" borderId="45" xfId="20" applyNumberFormat="1" applyFont="1" applyBorder="1" applyProtection="1">
      <alignment horizontal="center" vertical="top" shrinkToFit="1"/>
    </xf>
    <xf numFmtId="0" fontId="11" fillId="2" borderId="46" xfId="10" applyNumberFormat="1" applyFont="1" applyBorder="1" applyProtection="1">
      <alignment horizontal="center" vertical="top" shrinkToFit="1"/>
    </xf>
    <xf numFmtId="0" fontId="11" fillId="2" borderId="47" xfId="11" applyNumberFormat="1" applyFont="1" applyBorder="1" applyProtection="1">
      <alignment horizontal="left" vertical="top" wrapText="1"/>
    </xf>
    <xf numFmtId="49" fontId="11" fillId="2" borderId="47" xfId="12" applyNumberFormat="1" applyFont="1" applyBorder="1" applyProtection="1">
      <alignment horizontal="center" vertical="top" shrinkToFit="1"/>
    </xf>
    <xf numFmtId="164" fontId="11" fillId="2" borderId="48" xfId="13" applyNumberFormat="1" applyFont="1" applyBorder="1" applyProtection="1">
      <alignment horizontal="right" vertical="top" shrinkToFit="1"/>
    </xf>
    <xf numFmtId="0" fontId="11" fillId="3" borderId="49" xfId="14" applyNumberFormat="1" applyFont="1" applyBorder="1" applyProtection="1">
      <alignment horizontal="center" vertical="top" shrinkToFit="1"/>
    </xf>
    <xf numFmtId="164" fontId="11" fillId="3" borderId="50" xfId="17" applyNumberFormat="1" applyFont="1" applyBorder="1" applyProtection="1">
      <alignment horizontal="right" vertical="top" shrinkToFit="1"/>
    </xf>
    <xf numFmtId="0" fontId="15" fillId="0" borderId="49" xfId="18" applyNumberFormat="1" applyFont="1" applyBorder="1" applyProtection="1">
      <alignment horizontal="center" vertical="top" shrinkToFit="1"/>
    </xf>
    <xf numFmtId="164" fontId="15" fillId="0" borderId="50" xfId="21" applyNumberFormat="1" applyFont="1" applyBorder="1" applyProtection="1">
      <alignment horizontal="right" vertical="top" shrinkToFit="1"/>
    </xf>
    <xf numFmtId="0" fontId="15" fillId="0" borderId="51" xfId="18" applyNumberFormat="1" applyFont="1" applyBorder="1" applyProtection="1">
      <alignment horizontal="center" vertical="top" shrinkToFit="1"/>
    </xf>
    <xf numFmtId="0" fontId="15" fillId="0" borderId="52" xfId="19" applyNumberFormat="1" applyFont="1" applyBorder="1" applyProtection="1">
      <alignment horizontal="left" vertical="top" wrapText="1"/>
    </xf>
    <xf numFmtId="49" fontId="15" fillId="0" borderId="52" xfId="20" applyNumberFormat="1" applyFont="1" applyBorder="1" applyProtection="1">
      <alignment horizontal="center" vertical="top" shrinkToFit="1"/>
    </xf>
    <xf numFmtId="164" fontId="15" fillId="0" borderId="53" xfId="21" applyNumberFormat="1" applyFont="1" applyBorder="1" applyProtection="1">
      <alignment horizontal="right" vertical="top" shrinkToFit="1"/>
    </xf>
  </cellXfs>
  <cellStyles count="44">
    <cellStyle name="br" xfId="25"/>
    <cellStyle name="col" xfId="24"/>
    <cellStyle name="ex59" xfId="31"/>
    <cellStyle name="ex60" xfId="32"/>
    <cellStyle name="ex61" xfId="33"/>
    <cellStyle name="ex62" xfId="34"/>
    <cellStyle name="ex63" xfId="35"/>
    <cellStyle name="ex64" xfId="36"/>
    <cellStyle name="ex65" xfId="37"/>
    <cellStyle name="ex66" xfId="38"/>
    <cellStyle name="ex67" xfId="39"/>
    <cellStyle name="ex68" xfId="19"/>
    <cellStyle name="ex69" xfId="20"/>
    <cellStyle name="ex70" xfId="40"/>
    <cellStyle name="st58" xfId="3"/>
    <cellStyle name="st71" xfId="13"/>
    <cellStyle name="st72" xfId="17"/>
    <cellStyle name="st73" xfId="21"/>
    <cellStyle name="st74" xfId="18"/>
    <cellStyle name="st75" xfId="14"/>
    <cellStyle name="st76" xfId="15"/>
    <cellStyle name="st77" xfId="16"/>
    <cellStyle name="st78" xfId="10"/>
    <cellStyle name="st79" xfId="11"/>
    <cellStyle name="st80" xfId="12"/>
    <cellStyle name="st81" xfId="7"/>
    <cellStyle name="st82" xfId="8"/>
    <cellStyle name="st83" xfId="9"/>
    <cellStyle name="st84" xfId="1"/>
    <cellStyle name="st85" xfId="4"/>
    <cellStyle name="st86" xfId="5"/>
    <cellStyle name="st87" xfId="6"/>
    <cellStyle name="st93" xfId="41"/>
    <cellStyle name="st94" xfId="42"/>
    <cellStyle name="st95" xfId="43"/>
    <cellStyle name="style0" xfId="26"/>
    <cellStyle name="td" xfId="27"/>
    <cellStyle name="tr" xfId="23"/>
    <cellStyle name="xl_bot_header" xfId="29"/>
    <cellStyle name="xl_bot_left_header" xfId="28"/>
    <cellStyle name="xl_bot_right_header" xfId="30"/>
    <cellStyle name="xl_header" xfId="2"/>
    <cellStyle name="xl_nototal_top" xfId="2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tabSelected="1" workbookViewId="0">
      <pane ySplit="8" topLeftCell="A9" activePane="bottomLeft" state="frozen"/>
      <selection pane="bottomLeft" activeCell="A3" sqref="A3:D3"/>
    </sheetView>
  </sheetViews>
  <sheetFormatPr defaultRowHeight="15" outlineLevelRow="2" x14ac:dyDescent="0.25"/>
  <cols>
    <col min="1" max="1" width="4.7109375" style="1" customWidth="1"/>
    <col min="2" max="2" width="55.7109375" style="1" customWidth="1"/>
    <col min="3" max="3" width="12.7109375" style="1" customWidth="1"/>
    <col min="4" max="4" width="19.140625" style="1" customWidth="1"/>
    <col min="5" max="16384" width="9.140625" style="1"/>
  </cols>
  <sheetData>
    <row r="1" spans="1:4" ht="32.25" customHeight="1" x14ac:dyDescent="0.25">
      <c r="A1" s="7" t="s">
        <v>85</v>
      </c>
      <c r="B1" s="8"/>
      <c r="C1" s="8"/>
      <c r="D1" s="8"/>
    </row>
    <row r="2" spans="1:4" ht="5.25" customHeight="1" x14ac:dyDescent="0.25">
      <c r="A2" s="3"/>
      <c r="B2" s="4"/>
      <c r="C2" s="4"/>
      <c r="D2" s="4"/>
    </row>
    <row r="3" spans="1:4" ht="37.5" customHeight="1" x14ac:dyDescent="0.25">
      <c r="A3" s="9" t="s">
        <v>86</v>
      </c>
      <c r="B3" s="10"/>
      <c r="C3" s="10"/>
      <c r="D3" s="10"/>
    </row>
    <row r="4" spans="1:4" ht="7.5" customHeight="1" x14ac:dyDescent="0.25">
      <c r="A4" s="3"/>
      <c r="B4" s="4"/>
      <c r="C4" s="4"/>
      <c r="D4" s="4"/>
    </row>
    <row r="5" spans="1:4" ht="5.25" customHeight="1" x14ac:dyDescent="0.25">
      <c r="A5" s="3"/>
      <c r="B5" s="4"/>
      <c r="C5" s="4"/>
      <c r="D5" s="4"/>
    </row>
    <row r="6" spans="1:4" ht="5.25" customHeight="1" thickBot="1" x14ac:dyDescent="0.3">
      <c r="A6" s="5"/>
      <c r="B6" s="6"/>
      <c r="C6" s="6"/>
      <c r="D6" s="6"/>
    </row>
    <row r="7" spans="1:4" ht="54.75" thickBot="1" x14ac:dyDescent="0.3">
      <c r="A7" s="11" t="s">
        <v>84</v>
      </c>
      <c r="B7" s="12" t="s">
        <v>0</v>
      </c>
      <c r="C7" s="12" t="s">
        <v>1</v>
      </c>
      <c r="D7" s="13" t="s">
        <v>2</v>
      </c>
    </row>
    <row r="8" spans="1:4" ht="15.75" thickBot="1" x14ac:dyDescent="0.3">
      <c r="A8" s="14" t="s">
        <v>3</v>
      </c>
      <c r="B8" s="15" t="s">
        <v>4</v>
      </c>
      <c r="C8" s="15" t="s">
        <v>5</v>
      </c>
      <c r="D8" s="16" t="s">
        <v>6</v>
      </c>
    </row>
    <row r="9" spans="1:4" x14ac:dyDescent="0.25">
      <c r="A9" s="21">
        <f t="shared" ref="A9:A47" si="0">ROW()-8</f>
        <v>1</v>
      </c>
      <c r="B9" s="22" t="s">
        <v>7</v>
      </c>
      <c r="C9" s="23"/>
      <c r="D9" s="24">
        <f>10745393.06425-691434.72919</f>
        <v>10053958.33506</v>
      </c>
    </row>
    <row r="10" spans="1:4" ht="42.75" x14ac:dyDescent="0.25">
      <c r="A10" s="25">
        <f t="shared" si="0"/>
        <v>2</v>
      </c>
      <c r="B10" s="17" t="s">
        <v>8</v>
      </c>
      <c r="C10" s="18" t="s">
        <v>9</v>
      </c>
      <c r="D10" s="26">
        <v>565828.89453000005</v>
      </c>
    </row>
    <row r="11" spans="1:4" ht="28.5" outlineLevel="2" x14ac:dyDescent="0.25">
      <c r="A11" s="27">
        <f t="shared" si="0"/>
        <v>3</v>
      </c>
      <c r="B11" s="19" t="s">
        <v>10</v>
      </c>
      <c r="C11" s="20" t="s">
        <v>11</v>
      </c>
      <c r="D11" s="28">
        <v>3466.7890000000002</v>
      </c>
    </row>
    <row r="12" spans="1:4" ht="28.5" outlineLevel="2" x14ac:dyDescent="0.25">
      <c r="A12" s="27">
        <f t="shared" si="0"/>
        <v>4</v>
      </c>
      <c r="B12" s="19" t="s">
        <v>12</v>
      </c>
      <c r="C12" s="20" t="s">
        <v>13</v>
      </c>
      <c r="D12" s="28">
        <v>15009.2</v>
      </c>
    </row>
    <row r="13" spans="1:4" ht="42.75" outlineLevel="2" x14ac:dyDescent="0.25">
      <c r="A13" s="27">
        <f t="shared" si="0"/>
        <v>5</v>
      </c>
      <c r="B13" s="19" t="s">
        <v>14</v>
      </c>
      <c r="C13" s="20" t="s">
        <v>15</v>
      </c>
      <c r="D13" s="28">
        <v>6075.3</v>
      </c>
    </row>
    <row r="14" spans="1:4" ht="28.5" outlineLevel="2" x14ac:dyDescent="0.25">
      <c r="A14" s="27">
        <f t="shared" si="0"/>
        <v>6</v>
      </c>
      <c r="B14" s="19" t="s">
        <v>16</v>
      </c>
      <c r="C14" s="20" t="s">
        <v>17</v>
      </c>
      <c r="D14" s="28">
        <v>4068.8467999999998</v>
      </c>
    </row>
    <row r="15" spans="1:4" ht="28.5" outlineLevel="2" x14ac:dyDescent="0.25">
      <c r="A15" s="27">
        <f t="shared" si="0"/>
        <v>7</v>
      </c>
      <c r="B15" s="19" t="s">
        <v>18</v>
      </c>
      <c r="C15" s="20" t="s">
        <v>19</v>
      </c>
      <c r="D15" s="28">
        <v>300</v>
      </c>
    </row>
    <row r="16" spans="1:4" ht="28.5" outlineLevel="2" x14ac:dyDescent="0.25">
      <c r="A16" s="27">
        <f t="shared" si="0"/>
        <v>8</v>
      </c>
      <c r="B16" s="19" t="s">
        <v>20</v>
      </c>
      <c r="C16" s="20" t="s">
        <v>21</v>
      </c>
      <c r="D16" s="28">
        <v>738</v>
      </c>
    </row>
    <row r="17" spans="1:4" ht="42.75" outlineLevel="2" x14ac:dyDescent="0.25">
      <c r="A17" s="27">
        <f t="shared" si="0"/>
        <v>9</v>
      </c>
      <c r="B17" s="19" t="s">
        <v>22</v>
      </c>
      <c r="C17" s="20" t="s">
        <v>23</v>
      </c>
      <c r="D17" s="28">
        <v>353826.78350000002</v>
      </c>
    </row>
    <row r="18" spans="1:4" ht="42.75" outlineLevel="2" x14ac:dyDescent="0.25">
      <c r="A18" s="27">
        <f t="shared" si="0"/>
        <v>10</v>
      </c>
      <c r="B18" s="19" t="s">
        <v>24</v>
      </c>
      <c r="C18" s="20" t="s">
        <v>25</v>
      </c>
      <c r="D18" s="28">
        <v>43992.062080000003</v>
      </c>
    </row>
    <row r="19" spans="1:4" ht="28.5" outlineLevel="2" x14ac:dyDescent="0.25">
      <c r="A19" s="27">
        <f t="shared" si="0"/>
        <v>11</v>
      </c>
      <c r="B19" s="19" t="s">
        <v>26</v>
      </c>
      <c r="C19" s="20" t="s">
        <v>27</v>
      </c>
      <c r="D19" s="28">
        <v>83623.003150000004</v>
      </c>
    </row>
    <row r="20" spans="1:4" ht="42.75" outlineLevel="2" x14ac:dyDescent="0.25">
      <c r="A20" s="27">
        <f t="shared" si="0"/>
        <v>12</v>
      </c>
      <c r="B20" s="19" t="s">
        <v>28</v>
      </c>
      <c r="C20" s="20" t="s">
        <v>29</v>
      </c>
      <c r="D20" s="28">
        <v>50051.41</v>
      </c>
    </row>
    <row r="21" spans="1:4" ht="28.5" outlineLevel="2" x14ac:dyDescent="0.25">
      <c r="A21" s="27">
        <f t="shared" si="0"/>
        <v>13</v>
      </c>
      <c r="B21" s="19" t="s">
        <v>30</v>
      </c>
      <c r="C21" s="20" t="s">
        <v>31</v>
      </c>
      <c r="D21" s="28">
        <v>715.2</v>
      </c>
    </row>
    <row r="22" spans="1:4" ht="42.75" outlineLevel="2" x14ac:dyDescent="0.25">
      <c r="A22" s="27">
        <f t="shared" si="0"/>
        <v>14</v>
      </c>
      <c r="B22" s="19" t="s">
        <v>32</v>
      </c>
      <c r="C22" s="20" t="s">
        <v>33</v>
      </c>
      <c r="D22" s="28">
        <v>3962.3</v>
      </c>
    </row>
    <row r="23" spans="1:4" ht="57" x14ac:dyDescent="0.25">
      <c r="A23" s="25">
        <f t="shared" si="0"/>
        <v>15</v>
      </c>
      <c r="B23" s="17" t="s">
        <v>34</v>
      </c>
      <c r="C23" s="18" t="s">
        <v>35</v>
      </c>
      <c r="D23" s="26">
        <v>291714.06664999999</v>
      </c>
    </row>
    <row r="24" spans="1:4" ht="42.75" x14ac:dyDescent="0.25">
      <c r="A24" s="25">
        <f t="shared" si="0"/>
        <v>16</v>
      </c>
      <c r="B24" s="17" t="s">
        <v>36</v>
      </c>
      <c r="C24" s="18" t="s">
        <v>37</v>
      </c>
      <c r="D24" s="26">
        <v>5453.22</v>
      </c>
    </row>
    <row r="25" spans="1:4" ht="71.25" x14ac:dyDescent="0.25">
      <c r="A25" s="25">
        <f t="shared" si="0"/>
        <v>17</v>
      </c>
      <c r="B25" s="17" t="s">
        <v>38</v>
      </c>
      <c r="C25" s="18" t="s">
        <v>39</v>
      </c>
      <c r="D25" s="26">
        <v>544456.82279000001</v>
      </c>
    </row>
    <row r="26" spans="1:4" ht="71.25" outlineLevel="2" x14ac:dyDescent="0.25">
      <c r="A26" s="27">
        <f t="shared" si="0"/>
        <v>18</v>
      </c>
      <c r="B26" s="19" t="s">
        <v>40</v>
      </c>
      <c r="C26" s="20" t="s">
        <v>41</v>
      </c>
      <c r="D26" s="28">
        <v>101703.60414</v>
      </c>
    </row>
    <row r="27" spans="1:4" ht="42.75" outlineLevel="2" x14ac:dyDescent="0.25">
      <c r="A27" s="27">
        <f t="shared" si="0"/>
        <v>19</v>
      </c>
      <c r="B27" s="19" t="s">
        <v>42</v>
      </c>
      <c r="C27" s="20" t="s">
        <v>43</v>
      </c>
      <c r="D27" s="28">
        <v>34538.192880000002</v>
      </c>
    </row>
    <row r="28" spans="1:4" ht="42.75" outlineLevel="2" x14ac:dyDescent="0.25">
      <c r="A28" s="27">
        <f t="shared" si="0"/>
        <v>20</v>
      </c>
      <c r="B28" s="19" t="s">
        <v>44</v>
      </c>
      <c r="C28" s="20" t="s">
        <v>45</v>
      </c>
      <c r="D28" s="28">
        <v>400</v>
      </c>
    </row>
    <row r="29" spans="1:4" ht="42.75" outlineLevel="2" x14ac:dyDescent="0.25">
      <c r="A29" s="27">
        <f t="shared" si="0"/>
        <v>21</v>
      </c>
      <c r="B29" s="19" t="s">
        <v>46</v>
      </c>
      <c r="C29" s="20" t="s">
        <v>47</v>
      </c>
      <c r="D29" s="28">
        <v>173427.23422000001</v>
      </c>
    </row>
    <row r="30" spans="1:4" ht="28.5" outlineLevel="2" x14ac:dyDescent="0.25">
      <c r="A30" s="27">
        <f t="shared" si="0"/>
        <v>22</v>
      </c>
      <c r="B30" s="19" t="s">
        <v>48</v>
      </c>
      <c r="C30" s="20" t="s">
        <v>49</v>
      </c>
      <c r="D30" s="28">
        <v>234387.79154999999</v>
      </c>
    </row>
    <row r="31" spans="1:4" ht="28.5" x14ac:dyDescent="0.25">
      <c r="A31" s="25">
        <f t="shared" si="0"/>
        <v>23</v>
      </c>
      <c r="B31" s="17" t="s">
        <v>50</v>
      </c>
      <c r="C31" s="18" t="s">
        <v>51</v>
      </c>
      <c r="D31" s="26">
        <v>5251787.35989</v>
      </c>
    </row>
    <row r="32" spans="1:4" ht="28.5" outlineLevel="2" x14ac:dyDescent="0.25">
      <c r="A32" s="27">
        <f t="shared" si="0"/>
        <v>24</v>
      </c>
      <c r="B32" s="19" t="s">
        <v>52</v>
      </c>
      <c r="C32" s="20" t="s">
        <v>53</v>
      </c>
      <c r="D32" s="28">
        <v>3958797.4312100001</v>
      </c>
    </row>
    <row r="33" spans="1:4" ht="42.75" outlineLevel="2" x14ac:dyDescent="0.25">
      <c r="A33" s="27">
        <f t="shared" si="0"/>
        <v>25</v>
      </c>
      <c r="B33" s="19" t="s">
        <v>54</v>
      </c>
      <c r="C33" s="20" t="s">
        <v>55</v>
      </c>
      <c r="D33" s="28">
        <v>140637.5</v>
      </c>
    </row>
    <row r="34" spans="1:4" ht="28.5" outlineLevel="2" x14ac:dyDescent="0.25">
      <c r="A34" s="27">
        <f t="shared" si="0"/>
        <v>26</v>
      </c>
      <c r="B34" s="19" t="s">
        <v>56</v>
      </c>
      <c r="C34" s="20" t="s">
        <v>57</v>
      </c>
      <c r="D34" s="28">
        <v>4343.7720799999997</v>
      </c>
    </row>
    <row r="35" spans="1:4" ht="28.5" outlineLevel="2" x14ac:dyDescent="0.25">
      <c r="A35" s="27">
        <f t="shared" si="0"/>
        <v>27</v>
      </c>
      <c r="B35" s="19" t="s">
        <v>58</v>
      </c>
      <c r="C35" s="20" t="s">
        <v>59</v>
      </c>
      <c r="D35" s="28">
        <v>291116.15999999997</v>
      </c>
    </row>
    <row r="36" spans="1:4" ht="28.5" outlineLevel="2" x14ac:dyDescent="0.25">
      <c r="A36" s="27">
        <f t="shared" si="0"/>
        <v>28</v>
      </c>
      <c r="B36" s="19" t="s">
        <v>60</v>
      </c>
      <c r="C36" s="20" t="s">
        <v>61</v>
      </c>
      <c r="D36" s="28">
        <v>145240.59</v>
      </c>
    </row>
    <row r="37" spans="1:4" ht="28.5" outlineLevel="2" x14ac:dyDescent="0.25">
      <c r="A37" s="27">
        <f t="shared" si="0"/>
        <v>29</v>
      </c>
      <c r="B37" s="19" t="s">
        <v>62</v>
      </c>
      <c r="C37" s="20" t="s">
        <v>63</v>
      </c>
      <c r="D37" s="28">
        <v>631562.27509999997</v>
      </c>
    </row>
    <row r="38" spans="1:4" ht="28.5" outlineLevel="2" x14ac:dyDescent="0.25">
      <c r="A38" s="27">
        <f t="shared" si="0"/>
        <v>30</v>
      </c>
      <c r="B38" s="19" t="s">
        <v>64</v>
      </c>
      <c r="C38" s="20" t="s">
        <v>65</v>
      </c>
      <c r="D38" s="28">
        <v>80089.631500000003</v>
      </c>
    </row>
    <row r="39" spans="1:4" ht="57" x14ac:dyDescent="0.25">
      <c r="A39" s="25">
        <f t="shared" si="0"/>
        <v>31</v>
      </c>
      <c r="B39" s="17" t="s">
        <v>66</v>
      </c>
      <c r="C39" s="18" t="s">
        <v>67</v>
      </c>
      <c r="D39" s="26">
        <v>3106877.9160000002</v>
      </c>
    </row>
    <row r="40" spans="1:4" ht="42.75" outlineLevel="2" x14ac:dyDescent="0.25">
      <c r="A40" s="27">
        <f t="shared" si="0"/>
        <v>32</v>
      </c>
      <c r="B40" s="19" t="s">
        <v>68</v>
      </c>
      <c r="C40" s="20" t="s">
        <v>69</v>
      </c>
      <c r="D40" s="28">
        <v>3080925.0750000002</v>
      </c>
    </row>
    <row r="41" spans="1:4" ht="42.75" outlineLevel="2" x14ac:dyDescent="0.25">
      <c r="A41" s="27">
        <f t="shared" si="0"/>
        <v>33</v>
      </c>
      <c r="B41" s="19" t="s">
        <v>70</v>
      </c>
      <c r="C41" s="20" t="s">
        <v>71</v>
      </c>
      <c r="D41" s="28">
        <v>25952.841</v>
      </c>
    </row>
    <row r="42" spans="1:4" ht="42.75" x14ac:dyDescent="0.25">
      <c r="A42" s="25">
        <f t="shared" si="0"/>
        <v>34</v>
      </c>
      <c r="B42" s="17" t="s">
        <v>72</v>
      </c>
      <c r="C42" s="18" t="s">
        <v>73</v>
      </c>
      <c r="D42" s="26">
        <v>287840.0552</v>
      </c>
    </row>
    <row r="43" spans="1:4" ht="42.75" outlineLevel="2" x14ac:dyDescent="0.25">
      <c r="A43" s="27">
        <f t="shared" si="0"/>
        <v>35</v>
      </c>
      <c r="B43" s="19" t="s">
        <v>74</v>
      </c>
      <c r="C43" s="20" t="s">
        <v>75</v>
      </c>
      <c r="D43" s="28">
        <v>246763.64600000001</v>
      </c>
    </row>
    <row r="44" spans="1:4" ht="28.5" outlineLevel="2" x14ac:dyDescent="0.25">
      <c r="A44" s="27">
        <f t="shared" si="0"/>
        <v>36</v>
      </c>
      <c r="B44" s="19" t="s">
        <v>76</v>
      </c>
      <c r="C44" s="20" t="s">
        <v>77</v>
      </c>
      <c r="D44" s="28">
        <v>8226.2091999999993</v>
      </c>
    </row>
    <row r="45" spans="1:4" ht="42.75" outlineLevel="2" x14ac:dyDescent="0.25">
      <c r="A45" s="27">
        <f t="shared" si="0"/>
        <v>37</v>
      </c>
      <c r="B45" s="19" t="s">
        <v>78</v>
      </c>
      <c r="C45" s="20" t="s">
        <v>79</v>
      </c>
      <c r="D45" s="28">
        <v>40</v>
      </c>
    </row>
    <row r="46" spans="1:4" ht="28.5" outlineLevel="2" x14ac:dyDescent="0.25">
      <c r="A46" s="27">
        <f t="shared" si="0"/>
        <v>38</v>
      </c>
      <c r="B46" s="19" t="s">
        <v>80</v>
      </c>
      <c r="C46" s="20" t="s">
        <v>81</v>
      </c>
      <c r="D46" s="28">
        <v>15810.2</v>
      </c>
    </row>
    <row r="47" spans="1:4" ht="29.25" outlineLevel="2" thickBot="1" x14ac:dyDescent="0.3">
      <c r="A47" s="29">
        <f t="shared" si="0"/>
        <v>39</v>
      </c>
      <c r="B47" s="30" t="s">
        <v>82</v>
      </c>
      <c r="C47" s="31" t="s">
        <v>83</v>
      </c>
      <c r="D47" s="32">
        <v>17000</v>
      </c>
    </row>
    <row r="48" spans="1:4" x14ac:dyDescent="0.25">
      <c r="A48" s="2"/>
      <c r="B48" s="2"/>
      <c r="C48" s="2"/>
      <c r="D48" s="2"/>
    </row>
  </sheetData>
  <mergeCells count="6">
    <mergeCell ref="A6:D6"/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1.01.2026&lt;/string&gt;&#10;  &lt;/DateInfo&gt;&#10;  &lt;Code&gt;MAKET_GENERATOR&lt;/Code&gt;&#10;  &lt;ObjectCode&gt;MAKET_GENERATOR&lt;/ObjectCode&gt;&#10;  &lt;DocName&gt;Приложение 9 - Реестр программ&lt;/DocName&gt;&#10;  &lt;VariantName&gt;Приложение 9 - Реестр программ&lt;/VariantName&gt;&#10;  &lt;VariantLink xsi:nil=&quot;true&quot; /&gt;&#10;  &lt;ReportCode&gt;MAKET_5f11fc28_10b2_4fbf_8285_d11d4fd8896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DA4DB76-7415-48DC-9FF5-5EA6A15D6F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2025-11-14T13:50:51Z</cp:lastPrinted>
  <dcterms:created xsi:type="dcterms:W3CDTF">2025-11-14T13:44:10Z</dcterms:created>
  <dcterms:modified xsi:type="dcterms:W3CDTF">2025-11-14T13:51:39Z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9 - Реестр программ</vt:lpwstr>
  </property>
  <property fmtid="{D5CDD505-2E9C-101B-9397-08002B2CF9AE}" pid="3" name="Название отчета">
    <vt:lpwstr>Приложение 9 - Реестр программ.xlsx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24.1.5201.51517155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budget2025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