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1955"/>
  </bookViews>
  <sheets>
    <sheet name="Документ" sheetId="2" r:id="rId1"/>
  </sheets>
  <definedNames>
    <definedName name="_xlnm.Print_Titles" localSheetId="0">Документ!$12:$12</definedName>
  </definedNames>
  <calcPr calcId="145621"/>
</workbook>
</file>

<file path=xl/calcChain.xml><?xml version="1.0" encoding="utf-8"?>
<calcChain xmlns="http://schemas.openxmlformats.org/spreadsheetml/2006/main">
  <c r="A63" i="2" l="1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</calcChain>
</file>

<file path=xl/sharedStrings.xml><?xml version="1.0" encoding="utf-8"?>
<sst xmlns="http://schemas.openxmlformats.org/spreadsheetml/2006/main" count="117" uniqueCount="117">
  <si>
    <t>подразделам классификации расходов бюджетов</t>
  </si>
  <si>
    <t>Код раз-дела, под-раз-дела</t>
  </si>
  <si>
    <t>Наименование раздела, подраздела, целевой статьи или вида расходов</t>
  </si>
  <si>
    <t>в тысячах рублей</t>
  </si>
  <si>
    <t>в %</t>
  </si>
  <si>
    <t>1</t>
  </si>
  <si>
    <t>2</t>
  </si>
  <si>
    <t>3</t>
  </si>
  <si>
    <t>4</t>
  </si>
  <si>
    <t>5</t>
  </si>
  <si>
    <t>6</t>
  </si>
  <si>
    <t>Всего расходов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</si>
  <si>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</si>
  <si>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</si>
  <si>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</si>
  <si>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</si>
  <si>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</si>
  <si>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</si>
  <si>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</si>
  <si>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</si>
  <si>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0105</t>
  </si>
  <si>
    <t>Судебная система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</si>
  <si>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</si>
  <si>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</si>
  <si>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</si>
  <si>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</si>
  <si>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</si>
  <si>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</si>
  <si>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0300</t>
  </si>
  <si>
    <t>НАЦИОНАЛЬНАЯ БЕЗОПАСНОСТЬ И ПРАВООХРАНИТЕЛЬНАЯ ДЕЯТЕЛЬНОСТЬ</t>
  </si>
  <si>
    <t>0309</t>
  </si>
  <si>
    <t>Гражданская оборона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</si>
  <si>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</si>
  <si>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</si>
  <si>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0314</t>
  </si>
  <si>
    <t>Другие вопросы в области национальной безопасности и правоохранительной деятельности</t>
  </si>
  <si>
    <t>0400</t>
  </si>
  <si>
    <t>НАЦИОНАЛЬНАЯ ЭКОНОМИКА</t>
  </si>
  <si>
    <t>0405</t>
  </si>
  <si>
    <t>Сельское хозяйство и рыболовство</t>
  </si>
  <si>
    <t>0406</t>
  </si>
  <si>
    <t>Водное хозяйство</t>
  </si>
  <si>
    <t>0407</t>
  </si>
  <si>
    <t>Лесное хозяйство</t>
  </si>
  <si>
    <t>0408</t>
  </si>
  <si>
    <t>Транспорт</t>
  </si>
  <si>
    <t>0409</t>
  </si>
  <si>
    <t>Дорожное хозяйство (дорожные фонды)</t>
  </si>
  <si>
    <t>0410</t>
  </si>
  <si>
    <t>Связь и информатика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</si>
  <si>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</si>
  <si>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</si>
  <si>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</si>
  <si>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</si>
  <si>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</si>
  <si>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</si>
  <si>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</si>
  <si>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</si>
  <si>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</si>
  <si>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</si>
  <si>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</si>
  <si>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</si>
  <si>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0600</t>
  </si>
  <si>
    <t>ОХРАНА ОКРУЖАЮЩЕЙ СРЕДЫ</t>
  </si>
  <si>
    <t>0602</t>
  </si>
  <si>
    <t>Сбор, удаление отходов и очистка сточных вод</t>
  </si>
  <si>
    <t>0603</t>
  </si>
  <si>
    <t>Охрана объектов растительного и животного мира и среды их обитания</t>
  </si>
  <si>
    <t>0605</t>
  </si>
  <si>
    <t>Другие вопросы в области охраны окружающей среды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</si>
  <si>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</si>
  <si>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</si>
  <si>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</si>
  <si>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</si>
  <si>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</si>
  <si>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</si>
  <si>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</si>
  <si>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</si>
  <si>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0705</t>
  </si>
  <si>
    <t>Профессиональная подготовка, переподготовка и повышение квалификации</t>
  </si>
  <si>
    <t>0707</t>
  </si>
  <si>
    <t>Молодежная политика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</si>
  <si>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</si>
  <si>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</si>
  <si>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</si>
  <si>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</si>
  <si>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</si>
  <si>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</si>
  <si>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0804</t>
  </si>
  <si>
    <t>Другие вопросы в области культуры, кинематографии</t>
  </si>
  <si>
    <t>1000</t>
  </si>
  <si>
    <t>СОЦИАЛЬНАЯ ПОЛИТИКА</t>
  </si>
  <si>
    <t>1001</t>
  </si>
  <si>
    <t>Пенсионное обеспечение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</si>
  <si>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</si>
  <si>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</si>
  <si>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</si>
  <si>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</si>
  <si>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</si>
  <si>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</si>
  <si>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</si>
  <si>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</si>
  <si>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1101</t>
  </si>
  <si>
    <t>Физическая культура</t>
  </si>
  <si>
    <t>1102</t>
  </si>
  <si>
    <t>Массовый спорт</t>
  </si>
  <si>
    <t>1103</t>
  </si>
  <si>
    <t>Спорт высших достижений</t>
  </si>
  <si>
    <t>1200</t>
  </si>
  <si>
    <t>СРЕДСТВА МАССОВОЙ ИНФОРМАЦИИ</t>
  </si>
  <si>
    <t>1202</t>
  </si>
  <si>
    <t>Периодическая печать и издательства</t>
  </si>
  <si>
    <t>Расходы бюджета городского округа Верхняя Пышма по разделам и</t>
  </si>
  <si>
    <t>Но-мер стро-ки</t>
  </si>
  <si>
    <t>Расходы бюджета городского округа, осуществленные в 2025 году</t>
  </si>
  <si>
    <t>Сумма средств, предусмотренная в бюджете городского округа на 2025 год, тысяч рублей</t>
  </si>
  <si>
    <t xml:space="preserve">Приложение 10 к Решению Думы городского округа
Верхняя Пышма от 25 июня 2026 года 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</si>
</sst>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00"/>
    <numFmt numFmtId="165" formatCode="#0.00"/>
    <numFmt numFmtId="167" formatCode="#0.0"/>
  </numFmts>
  <fonts count="12" x14ac:knownFonts="1">
    <font>
      <sz val="11"/>
      <name val="Calibri"/>
      <family val="2"/>
      <scheme val="minor"/>
    </font>
    <font>
      <b/>
      <sz val="10"/>
      <color rgb="FF000000"/>
      <name val="Liberation Sans"/>
    </font>
    <font>
      <b/>
      <sz val="12"/>
      <color rgb="FF000000"/>
      <name val="Liberation Sans"/>
    </font>
    <font>
      <sz val="10"/>
      <color rgb="FF000000"/>
      <name val="Liberation Sans"/>
    </font>
    <font>
      <b/>
      <sz val="11"/>
      <color rgb="FF000000"/>
      <name val="Liberation Sans"/>
    </font>
    <font>
      <sz val="10"/>
      <color rgb="FF000000"/>
      <name val="Liberation Sans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12"/>
      <color rgb="FF000000"/>
      <name val="Liberation Serif"/>
      <family val="1"/>
      <charset val="204"/>
    </font>
    <font>
      <b/>
      <sz val="14"/>
      <color rgb="FF000000"/>
      <name val="Liberation Serif"/>
      <family val="1"/>
      <charset val="204"/>
    </font>
    <font>
      <b/>
      <sz val="12"/>
      <color rgb="FF000000"/>
      <name val="Liberation Serif"/>
      <family val="1"/>
      <charset val="204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9CDE5"/>
      </patternFill>
    </fill>
    <fill>
      <patternFill patternType="solid">
        <fgColor rgb="FFDCE6F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A6A6A6"/>
      </left>
      <right style="thin">
        <color rgb="FFD9D9D9"/>
      </right>
      <top style="thin">
        <color rgb="FFA6A6A6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A6A6A6"/>
      </top>
      <bottom style="thin">
        <color rgb="FFD9D9D9"/>
      </bottom>
      <diagonal/>
    </border>
    <border>
      <left style="thin">
        <color rgb="FFD9D9D9"/>
      </left>
      <right style="thin">
        <color rgb="FFA6A6A6"/>
      </right>
      <top style="thin">
        <color rgb="FFA6A6A6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A6A6A6"/>
      </right>
      <top style="thin">
        <color rgb="FFD9D9D9"/>
      </top>
      <bottom style="thin">
        <color rgb="FFD9D9D9"/>
      </bottom>
      <diagonal/>
    </border>
    <border>
      <left style="thin">
        <color rgb="FFA6A6A6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rgb="FFD9D9D9"/>
      </left>
      <right style="thin">
        <color rgb="FFA6A6A6"/>
      </right>
      <top style="thin">
        <color rgb="FFD9D9D9"/>
      </top>
      <bottom style="thin">
        <color rgb="FFA6A6A6"/>
      </bottom>
      <diagonal/>
    </border>
    <border>
      <left style="thin">
        <color rgb="FF95B3D7"/>
      </left>
      <right/>
      <top/>
      <bottom style="medium">
        <color rgb="FF95B3D7"/>
      </bottom>
      <diagonal/>
    </border>
    <border>
      <left/>
      <right/>
      <top/>
      <bottom style="medium">
        <color rgb="FF95B3D7"/>
      </bottom>
      <diagonal/>
    </border>
    <border>
      <left/>
      <right style="thin">
        <color rgb="FF95B3D7"/>
      </right>
      <top/>
      <bottom style="medium">
        <color rgb="FF95B3D7"/>
      </bottom>
      <diagonal/>
    </border>
    <border>
      <left style="thin">
        <color rgb="FFB9CDE5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B9CDE5"/>
      </right>
      <top/>
      <bottom style="thin">
        <color rgb="FFB9CDE5"/>
      </bottom>
      <diagonal/>
    </border>
    <border>
      <left style="thin">
        <color rgb="FFBFBFBF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/>
      <right/>
      <top style="thin">
        <color rgb="FFBFBFBF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1">
    <xf numFmtId="0" fontId="0" fillId="0" borderId="0"/>
    <xf numFmtId="0" fontId="1" fillId="0" borderId="1">
      <alignment horizontal="right" vertical="top" wrapText="1"/>
    </xf>
    <xf numFmtId="0" fontId="2" fillId="0" borderId="1">
      <alignment horizontal="center" vertical="top" wrapText="1"/>
    </xf>
    <xf numFmtId="0" fontId="3" fillId="0" borderId="1">
      <alignment horizontal="right" vertical="top" wrapText="1"/>
    </xf>
    <xf numFmtId="49" fontId="1" fillId="0" borderId="2">
      <alignment horizontal="center" vertical="center" wrapText="1"/>
    </xf>
    <xf numFmtId="49" fontId="1" fillId="0" borderId="3">
      <alignment horizontal="center" vertical="center" wrapText="1"/>
    </xf>
    <xf numFmtId="49" fontId="1" fillId="0" borderId="7">
      <alignment horizontal="center" vertical="center" wrapText="1"/>
    </xf>
    <xf numFmtId="49" fontId="1" fillId="0" borderId="8">
      <alignment horizontal="center" vertical="center" wrapText="1"/>
    </xf>
    <xf numFmtId="49" fontId="1" fillId="0" borderId="8">
      <alignment horizontal="center" vertical="center" wrapText="1"/>
    </xf>
    <xf numFmtId="0" fontId="1" fillId="2" borderId="10">
      <alignment horizontal="center" vertical="top" shrinkToFit="1"/>
    </xf>
    <xf numFmtId="49" fontId="1" fillId="2" borderId="11">
      <alignment horizontal="center" vertical="top" shrinkToFit="1"/>
    </xf>
    <xf numFmtId="0" fontId="1" fillId="2" borderId="11">
      <alignment horizontal="left" vertical="top" wrapText="1"/>
    </xf>
    <xf numFmtId="164" fontId="4" fillId="2" borderId="11">
      <alignment horizontal="right" vertical="top" shrinkToFit="1"/>
    </xf>
    <xf numFmtId="165" fontId="4" fillId="2" borderId="12">
      <alignment horizontal="right" vertical="top" shrinkToFit="1"/>
    </xf>
    <xf numFmtId="0" fontId="1" fillId="3" borderId="13">
      <alignment horizontal="center" vertical="top" shrinkToFit="1"/>
    </xf>
    <xf numFmtId="49" fontId="1" fillId="3" borderId="14">
      <alignment horizontal="center" vertical="top" shrinkToFit="1"/>
    </xf>
    <xf numFmtId="0" fontId="1" fillId="3" borderId="14">
      <alignment horizontal="left" vertical="top" wrapText="1"/>
    </xf>
    <xf numFmtId="164" fontId="1" fillId="3" borderId="14">
      <alignment horizontal="right" vertical="top" shrinkToFit="1"/>
    </xf>
    <xf numFmtId="165" fontId="1" fillId="3" borderId="15">
      <alignment horizontal="right" vertical="top" shrinkToFit="1"/>
    </xf>
    <xf numFmtId="0" fontId="3" fillId="0" borderId="16">
      <alignment horizontal="center" vertical="top" shrinkToFit="1"/>
    </xf>
    <xf numFmtId="49" fontId="3" fillId="0" borderId="17">
      <alignment horizontal="center" vertical="top" shrinkToFit="1"/>
    </xf>
    <xf numFmtId="0" fontId="3" fillId="0" borderId="17">
      <alignment horizontal="left" vertical="top" wrapText="1"/>
    </xf>
    <xf numFmtId="164" fontId="3" fillId="0" borderId="17">
      <alignment horizontal="right" vertical="top" shrinkToFit="1"/>
    </xf>
    <xf numFmtId="165" fontId="5" fillId="0" borderId="18">
      <alignment horizontal="right" vertical="top" shrinkToFit="1"/>
    </xf>
    <xf numFmtId="0" fontId="3" fillId="0" borderId="19"/>
    <xf numFmtId="0" fontId="6" fillId="0" borderId="0"/>
    <xf numFmtId="0" fontId="6" fillId="0" borderId="0"/>
    <xf numFmtId="0" fontId="6" fillId="0" borderId="0"/>
    <xf numFmtId="0" fontId="3" fillId="0" borderId="1"/>
    <xf numFmtId="0" fontId="3" fillId="0" borderId="1"/>
    <xf numFmtId="0" fontId="4" fillId="2" borderId="10">
      <alignment vertical="top" shrinkToFit="1"/>
    </xf>
    <xf numFmtId="49" fontId="4" fillId="2" borderId="11">
      <alignment horizontal="center" vertical="top" shrinkToFit="1"/>
    </xf>
    <xf numFmtId="0" fontId="4" fillId="2" borderId="11">
      <alignment horizontal="left" vertical="top" wrapText="1"/>
    </xf>
    <xf numFmtId="4" fontId="4" fillId="2" borderId="11">
      <alignment horizontal="right" vertical="top" shrinkToFit="1"/>
    </xf>
    <xf numFmtId="0" fontId="1" fillId="3" borderId="13">
      <alignment vertical="top" shrinkToFit="1"/>
    </xf>
    <xf numFmtId="49" fontId="1" fillId="3" borderId="14">
      <alignment horizontal="center" vertical="top" shrinkToFit="1"/>
    </xf>
    <xf numFmtId="0" fontId="1" fillId="3" borderId="14">
      <alignment horizontal="left" vertical="top" wrapText="1"/>
    </xf>
    <xf numFmtId="4" fontId="1" fillId="3" borderId="14">
      <alignment horizontal="right" vertical="top" shrinkToFit="1"/>
    </xf>
    <xf numFmtId="0" fontId="3" fillId="0" borderId="16">
      <alignment vertical="top" shrinkToFit="1"/>
    </xf>
    <xf numFmtId="49" fontId="3" fillId="0" borderId="17">
      <alignment horizontal="center" vertical="top" shrinkToFit="1"/>
    </xf>
    <xf numFmtId="0" fontId="3" fillId="0" borderId="17">
      <alignment horizontal="left" vertical="top" wrapText="1"/>
    </xf>
    <xf numFmtId="4" fontId="3" fillId="0" borderId="17">
      <alignment horizontal="right" vertical="top" shrinkToFit="1"/>
    </xf>
    <xf numFmtId="49" fontId="7" fillId="0" borderId="2">
      <alignment horizontal="center" vertical="center" wrapText="1"/>
    </xf>
    <xf numFmtId="49" fontId="7" fillId="0" borderId="3">
      <alignment horizontal="center" vertical="center" wrapText="1"/>
    </xf>
    <xf numFmtId="49" fontId="7" fillId="0" borderId="4">
      <alignment horizontal="center" vertical="center" wrapText="1"/>
    </xf>
    <xf numFmtId="49" fontId="7" fillId="0" borderId="5">
      <alignment horizontal="center" vertical="center" wrapText="1"/>
    </xf>
    <xf numFmtId="49" fontId="7" fillId="0" borderId="6">
      <alignment horizontal="center" vertical="center" wrapText="1"/>
    </xf>
    <xf numFmtId="49" fontId="7" fillId="0" borderId="6">
      <alignment horizontal="center" vertical="center" wrapText="1"/>
    </xf>
    <xf numFmtId="49" fontId="7" fillId="0" borderId="8">
      <alignment horizontal="center" vertical="center" wrapText="1"/>
    </xf>
    <xf numFmtId="49" fontId="7" fillId="0" borderId="9">
      <alignment horizontal="center" vertical="center" wrapText="1"/>
    </xf>
    <xf numFmtId="0" fontId="11" fillId="0" borderId="1">
      <alignment horizontal="right" vertical="top" wrapText="1"/>
    </xf>
  </cellStyleXfs>
  <cellXfs count="44">
    <xf numFmtId="0" fontId="0" fillId="0" borderId="0" xfId="0"/>
    <xf numFmtId="0" fontId="0" fillId="0" borderId="0" xfId="0" applyProtection="1">
      <protection locked="0"/>
    </xf>
    <xf numFmtId="0" fontId="2" fillId="0" borderId="1" xfId="2" applyNumberFormat="1" applyProtection="1">
      <alignment horizontal="center" vertical="top" wrapText="1"/>
    </xf>
    <xf numFmtId="0" fontId="2" fillId="0" borderId="1" xfId="2">
      <alignment horizontal="center" vertical="top" wrapText="1"/>
    </xf>
    <xf numFmtId="0" fontId="3" fillId="0" borderId="1" xfId="3" applyNumberFormat="1" applyProtection="1">
      <alignment horizontal="right" vertical="top" wrapText="1"/>
    </xf>
    <xf numFmtId="0" fontId="3" fillId="0" borderId="1" xfId="3">
      <alignment horizontal="right" vertical="top" wrapText="1"/>
    </xf>
    <xf numFmtId="0" fontId="8" fillId="0" borderId="1" xfId="42" applyNumberFormat="1" applyFont="1" applyBorder="1" applyAlignment="1" applyProtection="1">
      <alignment horizontal="right" vertical="top" wrapText="1"/>
    </xf>
    <xf numFmtId="49" fontId="8" fillId="0" borderId="1" xfId="42" applyFont="1" applyBorder="1" applyAlignment="1">
      <alignment horizontal="right" vertical="top" wrapText="1"/>
    </xf>
    <xf numFmtId="0" fontId="3" fillId="0" borderId="1" xfId="19" applyNumberFormat="1" applyBorder="1" applyAlignment="1" applyProtection="1">
      <alignment horizontal="right" vertical="top" wrapText="1"/>
    </xf>
    <xf numFmtId="0" fontId="3" fillId="0" borderId="1" xfId="19" applyBorder="1" applyAlignment="1">
      <alignment horizontal="right" vertical="top" wrapText="1"/>
    </xf>
    <xf numFmtId="0" fontId="9" fillId="0" borderId="1" xfId="2" applyNumberFormat="1" applyFont="1" applyProtection="1">
      <alignment horizontal="center" vertical="top" wrapText="1"/>
    </xf>
    <xf numFmtId="0" fontId="9" fillId="0" borderId="1" xfId="2" applyFont="1">
      <alignment horizontal="center" vertical="top" wrapText="1"/>
    </xf>
    <xf numFmtId="49" fontId="10" fillId="0" borderId="20" xfId="43" applyFont="1" applyBorder="1" applyProtection="1">
      <alignment horizontal="center" vertical="center" wrapText="1"/>
    </xf>
    <xf numFmtId="49" fontId="10" fillId="0" borderId="21" xfId="44" applyFont="1" applyBorder="1" applyProtection="1">
      <alignment horizontal="center" vertical="center" wrapText="1"/>
    </xf>
    <xf numFmtId="49" fontId="10" fillId="0" borderId="21" xfId="45" applyFont="1" applyBorder="1" applyProtection="1">
      <alignment horizontal="center" vertical="center" wrapText="1"/>
    </xf>
    <xf numFmtId="49" fontId="10" fillId="0" borderId="22" xfId="45" applyFont="1" applyBorder="1">
      <alignment horizontal="center" vertical="center" wrapText="1"/>
    </xf>
    <xf numFmtId="49" fontId="10" fillId="0" borderId="23" xfId="43" applyFont="1" applyBorder="1">
      <alignment horizontal="center" vertical="center" wrapText="1"/>
    </xf>
    <xf numFmtId="49" fontId="10" fillId="0" borderId="24" xfId="44" applyFont="1" applyBorder="1">
      <alignment horizontal="center" vertical="center" wrapText="1"/>
    </xf>
    <xf numFmtId="49" fontId="10" fillId="0" borderId="24" xfId="46" applyFont="1" applyBorder="1" applyProtection="1">
      <alignment horizontal="center" vertical="center" wrapText="1"/>
    </xf>
    <xf numFmtId="49" fontId="10" fillId="0" borderId="25" xfId="47" applyFont="1" applyBorder="1" applyProtection="1">
      <alignment horizontal="center" vertical="center" wrapText="1"/>
    </xf>
    <xf numFmtId="49" fontId="10" fillId="0" borderId="26" xfId="48" applyFont="1" applyBorder="1" applyProtection="1">
      <alignment horizontal="center" vertical="center" wrapText="1"/>
    </xf>
    <xf numFmtId="49" fontId="10" fillId="0" borderId="27" xfId="49" applyFont="1" applyBorder="1" applyProtection="1">
      <alignment horizontal="center" vertical="center" wrapText="1"/>
    </xf>
    <xf numFmtId="0" fontId="10" fillId="0" borderId="28" xfId="50" applyFont="1" applyBorder="1" applyAlignment="1" applyProtection="1">
      <alignment horizontal="center" vertical="center" wrapText="1"/>
    </xf>
    <xf numFmtId="0" fontId="3" fillId="0" borderId="1" xfId="24" applyNumberFormat="1" applyBorder="1" applyProtection="1"/>
    <xf numFmtId="49" fontId="10" fillId="3" borderId="29" xfId="15" applyNumberFormat="1" applyFont="1" applyBorder="1" applyProtection="1">
      <alignment horizontal="center" vertical="top" shrinkToFit="1"/>
    </xf>
    <xf numFmtId="0" fontId="10" fillId="3" borderId="29" xfId="16" applyNumberFormat="1" applyFont="1" applyBorder="1" applyProtection="1">
      <alignment horizontal="left" vertical="top" wrapText="1"/>
    </xf>
    <xf numFmtId="164" fontId="10" fillId="3" borderId="29" xfId="17" applyNumberFormat="1" applyFont="1" applyBorder="1" applyProtection="1">
      <alignment horizontal="right" vertical="top" shrinkToFit="1"/>
    </xf>
    <xf numFmtId="49" fontId="8" fillId="0" borderId="29" xfId="20" applyNumberFormat="1" applyFont="1" applyBorder="1" applyProtection="1">
      <alignment horizontal="center" vertical="top" shrinkToFit="1"/>
    </xf>
    <xf numFmtId="0" fontId="8" fillId="0" borderId="29" xfId="21" applyNumberFormat="1" applyFont="1" applyBorder="1" applyProtection="1">
      <alignment horizontal="left" vertical="top" wrapText="1"/>
    </xf>
    <xf numFmtId="164" fontId="8" fillId="0" borderId="29" xfId="22" applyNumberFormat="1" applyFont="1" applyBorder="1" applyProtection="1">
      <alignment horizontal="right" vertical="top" shrinkToFit="1"/>
    </xf>
    <xf numFmtId="0" fontId="10" fillId="2" borderId="20" xfId="9" applyNumberFormat="1" applyFont="1" applyBorder="1" applyProtection="1">
      <alignment horizontal="center" vertical="top" shrinkToFit="1"/>
    </xf>
    <xf numFmtId="49" fontId="10" fillId="2" borderId="21" xfId="10" applyNumberFormat="1" applyFont="1" applyBorder="1" applyProtection="1">
      <alignment horizontal="center" vertical="top" shrinkToFit="1"/>
    </xf>
    <xf numFmtId="0" fontId="10" fillId="2" borderId="21" xfId="11" applyNumberFormat="1" applyFont="1" applyBorder="1" applyProtection="1">
      <alignment horizontal="left" vertical="top" wrapText="1"/>
    </xf>
    <xf numFmtId="164" fontId="10" fillId="2" borderId="21" xfId="12" applyNumberFormat="1" applyFont="1" applyBorder="1" applyProtection="1">
      <alignment horizontal="right" vertical="top" shrinkToFit="1"/>
    </xf>
    <xf numFmtId="0" fontId="10" fillId="3" borderId="30" xfId="14" applyNumberFormat="1" applyFont="1" applyBorder="1" applyProtection="1">
      <alignment horizontal="center" vertical="top" shrinkToFit="1"/>
    </xf>
    <xf numFmtId="0" fontId="8" fillId="0" borderId="30" xfId="19" applyNumberFormat="1" applyFont="1" applyBorder="1" applyProtection="1">
      <alignment horizontal="center" vertical="top" shrinkToFit="1"/>
    </xf>
    <xf numFmtId="0" fontId="8" fillId="0" borderId="23" xfId="19" applyNumberFormat="1" applyFont="1" applyBorder="1" applyProtection="1">
      <alignment horizontal="center" vertical="top" shrinkToFit="1"/>
    </xf>
    <xf numFmtId="49" fontId="8" fillId="0" borderId="24" xfId="20" applyNumberFormat="1" applyFont="1" applyBorder="1" applyProtection="1">
      <alignment horizontal="center" vertical="top" shrinkToFit="1"/>
    </xf>
    <xf numFmtId="0" fontId="8" fillId="0" borderId="24" xfId="21" applyNumberFormat="1" applyFont="1" applyBorder="1" applyProtection="1">
      <alignment horizontal="left" vertical="top" wrapText="1"/>
    </xf>
    <xf numFmtId="164" fontId="8" fillId="0" borderId="24" xfId="22" applyNumberFormat="1" applyFont="1" applyBorder="1" applyProtection="1">
      <alignment horizontal="right" vertical="top" shrinkToFit="1"/>
    </xf>
    <xf numFmtId="167" fontId="10" fillId="2" borderId="22" xfId="13" applyNumberFormat="1" applyFont="1" applyBorder="1" applyProtection="1">
      <alignment horizontal="right" vertical="top" shrinkToFit="1"/>
    </xf>
    <xf numFmtId="167" fontId="10" fillId="3" borderId="31" xfId="18" applyNumberFormat="1" applyFont="1" applyBorder="1" applyProtection="1">
      <alignment horizontal="right" vertical="top" shrinkToFit="1"/>
    </xf>
    <xf numFmtId="167" fontId="8" fillId="0" borderId="31" xfId="23" applyNumberFormat="1" applyFont="1" applyBorder="1" applyProtection="1">
      <alignment horizontal="right" vertical="top" shrinkToFit="1"/>
    </xf>
    <xf numFmtId="167" fontId="8" fillId="0" borderId="25" xfId="23" applyNumberFormat="1" applyFont="1" applyBorder="1" applyProtection="1">
      <alignment horizontal="right" vertical="top" shrinkToFit="1"/>
    </xf>
  </cellXfs>
  <cellStyles count="51">
    <cellStyle name="br" xfId="27"/>
    <cellStyle name="col" xfId="26"/>
    <cellStyle name="ex59" xfId="30"/>
    <cellStyle name="ex60" xfId="31"/>
    <cellStyle name="ex61" xfId="32"/>
    <cellStyle name="ex62" xfId="33"/>
    <cellStyle name="ex63" xfId="13"/>
    <cellStyle name="ex64" xfId="34"/>
    <cellStyle name="ex65" xfId="35"/>
    <cellStyle name="ex66" xfId="36"/>
    <cellStyle name="ex67" xfId="37"/>
    <cellStyle name="ex68" xfId="18"/>
    <cellStyle name="ex69" xfId="38"/>
    <cellStyle name="ex70" xfId="39"/>
    <cellStyle name="ex71" xfId="40"/>
    <cellStyle name="ex72" xfId="41"/>
    <cellStyle name="ex73" xfId="23"/>
    <cellStyle name="st103" xfId="48"/>
    <cellStyle name="st104" xfId="49"/>
    <cellStyle name="st105" xfId="50"/>
    <cellStyle name="st106" xfId="42"/>
    <cellStyle name="st107" xfId="43"/>
    <cellStyle name="st108" xfId="44"/>
    <cellStyle name="st109" xfId="45"/>
    <cellStyle name="st110" xfId="46"/>
    <cellStyle name="st111" xfId="47"/>
    <cellStyle name="st58" xfId="3"/>
    <cellStyle name="st74" xfId="12"/>
    <cellStyle name="st75" xfId="17"/>
    <cellStyle name="st76" xfId="22"/>
    <cellStyle name="st77" xfId="19"/>
    <cellStyle name="st78" xfId="20"/>
    <cellStyle name="st79" xfId="21"/>
    <cellStyle name="st80" xfId="14"/>
    <cellStyle name="st81" xfId="15"/>
    <cellStyle name="st82" xfId="16"/>
    <cellStyle name="st83" xfId="9"/>
    <cellStyle name="st84" xfId="10"/>
    <cellStyle name="st85" xfId="11"/>
    <cellStyle name="st86" xfId="6"/>
    <cellStyle name="st87" xfId="7"/>
    <cellStyle name="st88" xfId="1"/>
    <cellStyle name="st89" xfId="4"/>
    <cellStyle name="st90" xfId="5"/>
    <cellStyle name="style0" xfId="28"/>
    <cellStyle name="td" xfId="29"/>
    <cellStyle name="tr" xfId="25"/>
    <cellStyle name="xl_bot_header" xfId="8"/>
    <cellStyle name="xl_header" xfId="2"/>
    <cellStyle name="xl_nototal_top" xfId="24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4"/>
  <sheetViews>
    <sheetView showGridLines="0" tabSelected="1" workbookViewId="0">
      <pane ySplit="12" topLeftCell="A13" activePane="bottomLeft" state="frozen"/>
      <selection pane="bottomLeft" activeCell="A5" sqref="A5:F5"/>
    </sheetView>
  </sheetViews>
  <sheetFormatPr defaultRowHeight="15" outlineLevelRow="2" x14ac:dyDescent="0.25"/>
  <cols>
    <col min="1" max="1" width="5.42578125" style="1" customWidth="1"/>
    <col min="2" max="2" width="6.7109375" style="1" customWidth="1"/>
    <col min="3" max="3" width="55.7109375" style="1" customWidth="1"/>
    <col min="4" max="4" width="19.28515625" style="1" customWidth="1"/>
    <col min="5" max="5" width="17" style="1" customWidth="1"/>
    <col min="6" max="6" width="10.7109375" style="1" customWidth="1"/>
    <col min="7" max="16384" width="9.140625" style="1"/>
  </cols>
  <sheetData>
    <row r="1" spans="1:6" ht="34.5" customHeight="1" x14ac:dyDescent="0.25">
      <c r="A1" s="6" t="s">
        <v>116</v>
      </c>
      <c r="B1" s="7"/>
      <c r="C1" s="7"/>
      <c r="D1" s="7"/>
      <c r="E1" s="7"/>
      <c r="F1" s="7"/>
    </row>
    <row r="2" spans="1:6" ht="6" customHeight="1" x14ac:dyDescent="0.25">
      <c r="A2" s="8"/>
      <c r="B2" s="9"/>
      <c r="C2" s="9"/>
      <c r="D2" s="9"/>
      <c r="E2" s="9"/>
      <c r="F2" s="9"/>
    </row>
    <row r="3" spans="1:6" ht="4.5" customHeight="1" x14ac:dyDescent="0.25">
      <c r="A3" s="8"/>
      <c r="B3" s="9"/>
      <c r="C3" s="9"/>
      <c r="D3" s="9"/>
      <c r="E3" s="9"/>
      <c r="F3" s="9"/>
    </row>
    <row r="4" spans="1:6" ht="5.25" customHeight="1" x14ac:dyDescent="0.25">
      <c r="A4" s="2"/>
      <c r="B4" s="3"/>
      <c r="C4" s="3"/>
      <c r="D4" s="3"/>
      <c r="E4" s="3"/>
      <c r="F4" s="3"/>
    </row>
    <row r="5" spans="1:6" ht="20.25" customHeight="1" x14ac:dyDescent="0.25">
      <c r="A5" s="10" t="s">
        <v>112</v>
      </c>
      <c r="B5" s="11"/>
      <c r="C5" s="11"/>
      <c r="D5" s="11"/>
      <c r="E5" s="11"/>
      <c r="F5" s="11"/>
    </row>
    <row r="6" spans="1:6" ht="20.25" customHeight="1" x14ac:dyDescent="0.25">
      <c r="A6" s="10" t="s">
        <v>0</v>
      </c>
      <c r="B6" s="11"/>
      <c r="C6" s="11"/>
      <c r="D6" s="11"/>
      <c r="E6" s="11"/>
      <c r="F6" s="11"/>
    </row>
    <row r="7" spans="1:6" ht="6.75" customHeight="1" x14ac:dyDescent="0.25">
      <c r="A7" s="10"/>
      <c r="B7" s="11"/>
      <c r="C7" s="11"/>
      <c r="D7" s="11"/>
      <c r="E7" s="11"/>
      <c r="F7" s="11"/>
    </row>
    <row r="8" spans="1:6" ht="6.75" customHeight="1" x14ac:dyDescent="0.25">
      <c r="A8" s="2"/>
      <c r="B8" s="3"/>
      <c r="C8" s="3"/>
      <c r="D8" s="3"/>
      <c r="E8" s="3"/>
      <c r="F8" s="3"/>
    </row>
    <row r="9" spans="1:6" ht="4.5" customHeight="1" thickBot="1" x14ac:dyDescent="0.3">
      <c r="A9" s="4"/>
      <c r="B9" s="5"/>
      <c r="C9" s="5"/>
      <c r="D9" s="5"/>
      <c r="E9" s="5"/>
      <c r="F9" s="5"/>
    </row>
    <row r="10" spans="1:6" ht="99.95" customHeight="1" x14ac:dyDescent="0.25">
      <c r="A10" s="12" t="s">
        <v>113</v>
      </c>
      <c r="B10" s="13" t="s">
        <v>1</v>
      </c>
      <c r="C10" s="13" t="s">
        <v>2</v>
      </c>
      <c r="D10" s="13" t="s">
        <v>115</v>
      </c>
      <c r="E10" s="14" t="s">
        <v>114</v>
      </c>
      <c r="F10" s="15"/>
    </row>
    <row r="11" spans="1:6" ht="34.5" customHeight="1" thickBot="1" x14ac:dyDescent="0.3">
      <c r="A11" s="16"/>
      <c r="B11" s="17"/>
      <c r="C11" s="17"/>
      <c r="D11" s="17"/>
      <c r="E11" s="18" t="s">
        <v>3</v>
      </c>
      <c r="F11" s="19" t="s">
        <v>4</v>
      </c>
    </row>
    <row r="12" spans="1:6" ht="15.75" thickBot="1" x14ac:dyDescent="0.3">
      <c r="A12" s="20" t="s">
        <v>5</v>
      </c>
      <c r="B12" s="21" t="s">
        <v>6</v>
      </c>
      <c r="C12" s="21" t="s">
        <v>7</v>
      </c>
      <c r="D12" s="21" t="s">
        <v>8</v>
      </c>
      <c r="E12" s="21" t="s">
        <v>9</v>
      </c>
      <c r="F12" s="22" t="s">
        <v>10</v>
      </c>
    </row>
    <row r="13" spans="1:6" x14ac:dyDescent="0.25">
      <c r="A13" s="30">
        <f t="shared" ref="A13:A44" si="0">ROW()-12</f>
        <v>1</v>
      </c>
      <c r="B13" s="31"/>
      <c r="C13" s="32" t="s">
        <v>11</v>
      </c>
      <c r="D13" s="33">
        <v>11853850.54623</v>
      </c>
      <c r="E13" s="33">
        <v>9699094.0412300006</v>
      </c>
      <c r="F13" s="40">
        <v>81.822307472188442</v>
      </c>
    </row>
    <row r="14" spans="1:6" x14ac:dyDescent="0.25">
      <c r="A14" s="34">
        <f t="shared" si="0"/>
        <v>2</v>
      </c>
      <c r="B14" s="24" t="s">
        <v>12</v>
      </c>
      <c r="C14" s="25" t="s">
        <v>13</v>
      </c>
      <c r="D14" s="26">
        <v>520362.06641000003</v>
      </c>
      <c r="E14" s="26">
        <v>509733.84973999998</v>
      </c>
      <c r="F14" s="41">
        <v>97.957534310038298</v>
      </c>
    </row>
    <row r="15" spans="1:6" ht="45" outlineLevel="2" x14ac:dyDescent="0.25">
      <c r="A15" s="35">
        <f t="shared" si="0"/>
        <v>3</v>
      </c>
      <c r="B15" s="27" t="s">
        <v>14</v>
      </c>
      <c r="C15" s="28" t="s">
        <v>15</v>
      </c>
      <c r="D15" s="29">
        <v>6235.96576</v>
      </c>
      <c r="E15" s="29">
        <v>6043.37003</v>
      </c>
      <c r="F15" s="42">
        <v>96.911533234589157</v>
      </c>
    </row>
    <row r="16" spans="1:6" ht="60" outlineLevel="2" x14ac:dyDescent="0.25">
      <c r="A16" s="35">
        <f t="shared" si="0"/>
        <v>4</v>
      </c>
      <c r="B16" s="27" t="s">
        <v>16</v>
      </c>
      <c r="C16" s="28" t="s">
        <v>17</v>
      </c>
      <c r="D16" s="29">
        <v>13568.593730000001</v>
      </c>
      <c r="E16" s="29">
        <v>13550.68514</v>
      </c>
      <c r="F16" s="42">
        <v>99.868014398865782</v>
      </c>
    </row>
    <row r="17" spans="1:6" ht="60" outlineLevel="2" x14ac:dyDescent="0.25">
      <c r="A17" s="35">
        <f t="shared" si="0"/>
        <v>5</v>
      </c>
      <c r="B17" s="27" t="s">
        <v>18</v>
      </c>
      <c r="C17" s="28" t="s">
        <v>19</v>
      </c>
      <c r="D17" s="29">
        <v>156254.84460000001</v>
      </c>
      <c r="E17" s="29">
        <v>155856.16093000001</v>
      </c>
      <c r="F17" s="42">
        <v>99.744850362226785</v>
      </c>
    </row>
    <row r="18" spans="1:6" outlineLevel="2" x14ac:dyDescent="0.25">
      <c r="A18" s="35">
        <f t="shared" si="0"/>
        <v>6</v>
      </c>
      <c r="B18" s="27" t="s">
        <v>20</v>
      </c>
      <c r="C18" s="28" t="s">
        <v>21</v>
      </c>
      <c r="D18" s="29">
        <v>31.9</v>
      </c>
      <c r="E18" s="29">
        <v>28.5261</v>
      </c>
      <c r="F18" s="42">
        <v>89.42351097178684</v>
      </c>
    </row>
    <row r="19" spans="1:6" ht="45" outlineLevel="2" x14ac:dyDescent="0.25">
      <c r="A19" s="35">
        <f t="shared" si="0"/>
        <v>7</v>
      </c>
      <c r="B19" s="27" t="s">
        <v>22</v>
      </c>
      <c r="C19" s="28" t="s">
        <v>23</v>
      </c>
      <c r="D19" s="29">
        <v>40982.270640000002</v>
      </c>
      <c r="E19" s="29">
        <v>40976.845589999997</v>
      </c>
      <c r="F19" s="42">
        <v>99.986762446503619</v>
      </c>
    </row>
    <row r="20" spans="1:6" outlineLevel="2" x14ac:dyDescent="0.25">
      <c r="A20" s="35">
        <f t="shared" si="0"/>
        <v>8</v>
      </c>
      <c r="B20" s="27" t="s">
        <v>24</v>
      </c>
      <c r="C20" s="28" t="s">
        <v>25</v>
      </c>
      <c r="D20" s="29">
        <v>1200</v>
      </c>
      <c r="E20" s="29">
        <v>0</v>
      </c>
      <c r="F20" s="42">
        <v>0</v>
      </c>
    </row>
    <row r="21" spans="1:6" outlineLevel="2" x14ac:dyDescent="0.25">
      <c r="A21" s="35">
        <f t="shared" si="0"/>
        <v>9</v>
      </c>
      <c r="B21" s="27" t="s">
        <v>26</v>
      </c>
      <c r="C21" s="28" t="s">
        <v>27</v>
      </c>
      <c r="D21" s="29">
        <v>302088.49167999998</v>
      </c>
      <c r="E21" s="29">
        <v>293278.26195000001</v>
      </c>
      <c r="F21" s="42">
        <v>97.083559959201423</v>
      </c>
    </row>
    <row r="22" spans="1:6" ht="30" x14ac:dyDescent="0.25">
      <c r="A22" s="34">
        <f t="shared" si="0"/>
        <v>10</v>
      </c>
      <c r="B22" s="24" t="s">
        <v>28</v>
      </c>
      <c r="C22" s="25" t="s">
        <v>29</v>
      </c>
      <c r="D22" s="26">
        <v>81247.966039999999</v>
      </c>
      <c r="E22" s="26">
        <v>79816.977230000004</v>
      </c>
      <c r="F22" s="41">
        <v>98.238738912804905</v>
      </c>
    </row>
    <row r="23" spans="1:6" outlineLevel="2" x14ac:dyDescent="0.25">
      <c r="A23" s="35">
        <f t="shared" si="0"/>
        <v>11</v>
      </c>
      <c r="B23" s="27" t="s">
        <v>30</v>
      </c>
      <c r="C23" s="28" t="s">
        <v>31</v>
      </c>
      <c r="D23" s="29">
        <v>103.82599999999999</v>
      </c>
      <c r="E23" s="29">
        <v>103.82599999999999</v>
      </c>
      <c r="F23" s="42">
        <v>100</v>
      </c>
    </row>
    <row r="24" spans="1:6" ht="45" outlineLevel="2" x14ac:dyDescent="0.25">
      <c r="A24" s="35">
        <f t="shared" si="0"/>
        <v>12</v>
      </c>
      <c r="B24" s="27" t="s">
        <v>32</v>
      </c>
      <c r="C24" s="28" t="s">
        <v>33</v>
      </c>
      <c r="D24" s="29">
        <v>72058.255730000004</v>
      </c>
      <c r="E24" s="29">
        <v>71817.210919999998</v>
      </c>
      <c r="F24" s="42">
        <v>99.665486199245251</v>
      </c>
    </row>
    <row r="25" spans="1:6" ht="30" outlineLevel="2" x14ac:dyDescent="0.25">
      <c r="A25" s="35">
        <f t="shared" si="0"/>
        <v>13</v>
      </c>
      <c r="B25" s="27" t="s">
        <v>34</v>
      </c>
      <c r="C25" s="28" t="s">
        <v>35</v>
      </c>
      <c r="D25" s="29">
        <v>9085.8843099999995</v>
      </c>
      <c r="E25" s="29">
        <v>7895.94031</v>
      </c>
      <c r="F25" s="42">
        <v>86.903377157352338</v>
      </c>
    </row>
    <row r="26" spans="1:6" x14ac:dyDescent="0.25">
      <c r="A26" s="34">
        <f t="shared" si="0"/>
        <v>14</v>
      </c>
      <c r="B26" s="24" t="s">
        <v>36</v>
      </c>
      <c r="C26" s="25" t="s">
        <v>37</v>
      </c>
      <c r="D26" s="26">
        <v>1052869.0263</v>
      </c>
      <c r="E26" s="26">
        <v>678848.54761000001</v>
      </c>
      <c r="F26" s="41">
        <v>64.476067834915284</v>
      </c>
    </row>
    <row r="27" spans="1:6" outlineLevel="2" x14ac:dyDescent="0.25">
      <c r="A27" s="35">
        <f t="shared" si="0"/>
        <v>15</v>
      </c>
      <c r="B27" s="27" t="s">
        <v>38</v>
      </c>
      <c r="C27" s="28" t="s">
        <v>39</v>
      </c>
      <c r="D27" s="29">
        <v>3010.0279999999998</v>
      </c>
      <c r="E27" s="29">
        <v>2993.3414899999998</v>
      </c>
      <c r="F27" s="42">
        <v>99.445636053883888</v>
      </c>
    </row>
    <row r="28" spans="1:6" outlineLevel="2" x14ac:dyDescent="0.25">
      <c r="A28" s="35">
        <f t="shared" si="0"/>
        <v>16</v>
      </c>
      <c r="B28" s="27" t="s">
        <v>40</v>
      </c>
      <c r="C28" s="28" t="s">
        <v>41</v>
      </c>
      <c r="D28" s="29">
        <v>6948.5178500000002</v>
      </c>
      <c r="E28" s="29">
        <v>3781.1343499999998</v>
      </c>
      <c r="F28" s="42">
        <v>54.416415581345881</v>
      </c>
    </row>
    <row r="29" spans="1:6" outlineLevel="2" x14ac:dyDescent="0.25">
      <c r="A29" s="35">
        <f t="shared" si="0"/>
        <v>17</v>
      </c>
      <c r="B29" s="27" t="s">
        <v>42</v>
      </c>
      <c r="C29" s="28" t="s">
        <v>43</v>
      </c>
      <c r="D29" s="29">
        <v>5823.6875</v>
      </c>
      <c r="E29" s="29">
        <v>5478.2980699999998</v>
      </c>
      <c r="F29" s="42">
        <v>94.069231393339706</v>
      </c>
    </row>
    <row r="30" spans="1:6" outlineLevel="2" x14ac:dyDescent="0.25">
      <c r="A30" s="35">
        <f t="shared" si="0"/>
        <v>18</v>
      </c>
      <c r="B30" s="27" t="s">
        <v>44</v>
      </c>
      <c r="C30" s="28" t="s">
        <v>45</v>
      </c>
      <c r="D30" s="29">
        <v>42050.453049999996</v>
      </c>
      <c r="E30" s="29">
        <v>37727.017919999998</v>
      </c>
      <c r="F30" s="42">
        <v>89.718457670695656</v>
      </c>
    </row>
    <row r="31" spans="1:6" outlineLevel="2" x14ac:dyDescent="0.25">
      <c r="A31" s="35">
        <f t="shared" si="0"/>
        <v>19</v>
      </c>
      <c r="B31" s="27" t="s">
        <v>46</v>
      </c>
      <c r="C31" s="28" t="s">
        <v>47</v>
      </c>
      <c r="D31" s="29">
        <v>926817.69400999998</v>
      </c>
      <c r="E31" s="29">
        <v>566433.19177999999</v>
      </c>
      <c r="F31" s="42">
        <v>61.11592338394528</v>
      </c>
    </row>
    <row r="32" spans="1:6" outlineLevel="2" x14ac:dyDescent="0.25">
      <c r="A32" s="35">
        <f t="shared" si="0"/>
        <v>20</v>
      </c>
      <c r="B32" s="27" t="s">
        <v>48</v>
      </c>
      <c r="C32" s="28" t="s">
        <v>49</v>
      </c>
      <c r="D32" s="29">
        <v>6600.65</v>
      </c>
      <c r="E32" s="29">
        <v>6567.4610000000002</v>
      </c>
      <c r="F32" s="42">
        <v>99.497185883208473</v>
      </c>
    </row>
    <row r="33" spans="1:6" outlineLevel="2" x14ac:dyDescent="0.25">
      <c r="A33" s="35">
        <f t="shared" si="0"/>
        <v>21</v>
      </c>
      <c r="B33" s="27" t="s">
        <v>50</v>
      </c>
      <c r="C33" s="28" t="s">
        <v>51</v>
      </c>
      <c r="D33" s="29">
        <v>61617.995889999998</v>
      </c>
      <c r="E33" s="29">
        <v>55868.103000000003</v>
      </c>
      <c r="F33" s="42">
        <v>90.668484414415772</v>
      </c>
    </row>
    <row r="34" spans="1:6" x14ac:dyDescent="0.25">
      <c r="A34" s="34">
        <f t="shared" si="0"/>
        <v>22</v>
      </c>
      <c r="B34" s="24" t="s">
        <v>52</v>
      </c>
      <c r="C34" s="25" t="s">
        <v>53</v>
      </c>
      <c r="D34" s="26">
        <v>1110385.4535399999</v>
      </c>
      <c r="E34" s="26">
        <v>901755.08502999996</v>
      </c>
      <c r="F34" s="41">
        <v>81.210995889322106</v>
      </c>
    </row>
    <row r="35" spans="1:6" outlineLevel="2" x14ac:dyDescent="0.25">
      <c r="A35" s="35">
        <f t="shared" si="0"/>
        <v>23</v>
      </c>
      <c r="B35" s="27" t="s">
        <v>54</v>
      </c>
      <c r="C35" s="28" t="s">
        <v>55</v>
      </c>
      <c r="D35" s="29">
        <v>122611.60497</v>
      </c>
      <c r="E35" s="29">
        <v>100227.00943000001</v>
      </c>
      <c r="F35" s="42">
        <v>81.743493574301596</v>
      </c>
    </row>
    <row r="36" spans="1:6" outlineLevel="2" x14ac:dyDescent="0.25">
      <c r="A36" s="35">
        <f t="shared" si="0"/>
        <v>24</v>
      </c>
      <c r="B36" s="27" t="s">
        <v>56</v>
      </c>
      <c r="C36" s="28" t="s">
        <v>57</v>
      </c>
      <c r="D36" s="29">
        <v>283075.35517</v>
      </c>
      <c r="E36" s="29">
        <v>146257.98976</v>
      </c>
      <c r="F36" s="42">
        <v>51.667510819571426</v>
      </c>
    </row>
    <row r="37" spans="1:6" outlineLevel="2" x14ac:dyDescent="0.25">
      <c r="A37" s="35">
        <f t="shared" si="0"/>
        <v>25</v>
      </c>
      <c r="B37" s="27" t="s">
        <v>58</v>
      </c>
      <c r="C37" s="28" t="s">
        <v>59</v>
      </c>
      <c r="D37" s="29">
        <v>558485.88170999999</v>
      </c>
      <c r="E37" s="29">
        <v>518791.90221999999</v>
      </c>
      <c r="F37" s="42">
        <v>92.892572437379613</v>
      </c>
    </row>
    <row r="38" spans="1:6" ht="30" outlineLevel="2" x14ac:dyDescent="0.25">
      <c r="A38" s="35">
        <f t="shared" si="0"/>
        <v>26</v>
      </c>
      <c r="B38" s="27" t="s">
        <v>60</v>
      </c>
      <c r="C38" s="28" t="s">
        <v>61</v>
      </c>
      <c r="D38" s="29">
        <v>146212.61168999999</v>
      </c>
      <c r="E38" s="29">
        <v>136478.18362</v>
      </c>
      <c r="F38" s="42">
        <v>93.342278783283803</v>
      </c>
    </row>
    <row r="39" spans="1:6" x14ac:dyDescent="0.25">
      <c r="A39" s="34">
        <f t="shared" si="0"/>
        <v>27</v>
      </c>
      <c r="B39" s="24" t="s">
        <v>62</v>
      </c>
      <c r="C39" s="25" t="s">
        <v>63</v>
      </c>
      <c r="D39" s="26">
        <v>265264.47016000003</v>
      </c>
      <c r="E39" s="26">
        <v>251900.69016999999</v>
      </c>
      <c r="F39" s="41">
        <v>94.962091989952768</v>
      </c>
    </row>
    <row r="40" spans="1:6" outlineLevel="2" x14ac:dyDescent="0.25">
      <c r="A40" s="35">
        <f t="shared" si="0"/>
        <v>28</v>
      </c>
      <c r="B40" s="27" t="s">
        <v>64</v>
      </c>
      <c r="C40" s="28" t="s">
        <v>65</v>
      </c>
      <c r="D40" s="29">
        <v>18710</v>
      </c>
      <c r="E40" s="29">
        <v>18709.247350000001</v>
      </c>
      <c r="F40" s="42">
        <v>99.9959772848744</v>
      </c>
    </row>
    <row r="41" spans="1:6" ht="30" outlineLevel="2" x14ac:dyDescent="0.25">
      <c r="A41" s="35">
        <f t="shared" si="0"/>
        <v>29</v>
      </c>
      <c r="B41" s="27" t="s">
        <v>66</v>
      </c>
      <c r="C41" s="28" t="s">
        <v>67</v>
      </c>
      <c r="D41" s="29">
        <v>32769.304060000002</v>
      </c>
      <c r="E41" s="29">
        <v>31353.142820000001</v>
      </c>
      <c r="F41" s="42">
        <v>95.678390858081599</v>
      </c>
    </row>
    <row r="42" spans="1:6" outlineLevel="2" x14ac:dyDescent="0.25">
      <c r="A42" s="35">
        <f t="shared" si="0"/>
        <v>30</v>
      </c>
      <c r="B42" s="27" t="s">
        <v>68</v>
      </c>
      <c r="C42" s="28" t="s">
        <v>69</v>
      </c>
      <c r="D42" s="29">
        <v>213785.1661</v>
      </c>
      <c r="E42" s="29">
        <v>201838.3</v>
      </c>
      <c r="F42" s="42">
        <v>94.41174225604982</v>
      </c>
    </row>
    <row r="43" spans="1:6" x14ac:dyDescent="0.25">
      <c r="A43" s="34">
        <f t="shared" si="0"/>
        <v>31</v>
      </c>
      <c r="B43" s="24" t="s">
        <v>70</v>
      </c>
      <c r="C43" s="25" t="s">
        <v>71</v>
      </c>
      <c r="D43" s="26">
        <v>7240313.3819199996</v>
      </c>
      <c r="E43" s="26">
        <v>5715246.1135999998</v>
      </c>
      <c r="F43" s="41">
        <v>78.936446699554608</v>
      </c>
    </row>
    <row r="44" spans="1:6" outlineLevel="2" x14ac:dyDescent="0.25">
      <c r="A44" s="35">
        <f t="shared" si="0"/>
        <v>32</v>
      </c>
      <c r="B44" s="27" t="s">
        <v>72</v>
      </c>
      <c r="C44" s="28" t="s">
        <v>73</v>
      </c>
      <c r="D44" s="29">
        <v>1769297.6923400001</v>
      </c>
      <c r="E44" s="29">
        <v>1769296.0049300001</v>
      </c>
      <c r="F44" s="42">
        <v>99.999904628259713</v>
      </c>
    </row>
    <row r="45" spans="1:6" outlineLevel="2" x14ac:dyDescent="0.25">
      <c r="A45" s="35">
        <f t="shared" ref="A45:A63" si="1">ROW()-12</f>
        <v>33</v>
      </c>
      <c r="B45" s="27" t="s">
        <v>74</v>
      </c>
      <c r="C45" s="28" t="s">
        <v>75</v>
      </c>
      <c r="D45" s="29">
        <v>4814922.5816599997</v>
      </c>
      <c r="E45" s="29">
        <v>3298076.8154500001</v>
      </c>
      <c r="F45" s="42">
        <v>68.496985351588975</v>
      </c>
    </row>
    <row r="46" spans="1:6" outlineLevel="2" x14ac:dyDescent="0.25">
      <c r="A46" s="35">
        <f t="shared" si="1"/>
        <v>34</v>
      </c>
      <c r="B46" s="27" t="s">
        <v>76</v>
      </c>
      <c r="C46" s="28" t="s">
        <v>77</v>
      </c>
      <c r="D46" s="29">
        <v>250106.01216000001</v>
      </c>
      <c r="E46" s="29">
        <v>248767.86804999999</v>
      </c>
      <c r="F46" s="42">
        <v>99.464969235068224</v>
      </c>
    </row>
    <row r="47" spans="1:6" ht="30" outlineLevel="2" x14ac:dyDescent="0.25">
      <c r="A47" s="35">
        <f t="shared" si="1"/>
        <v>35</v>
      </c>
      <c r="B47" s="27" t="s">
        <v>78</v>
      </c>
      <c r="C47" s="28" t="s">
        <v>79</v>
      </c>
      <c r="D47" s="29">
        <v>1704.162</v>
      </c>
      <c r="E47" s="29">
        <v>1700.7619999999999</v>
      </c>
      <c r="F47" s="42">
        <v>99.800488451215315</v>
      </c>
    </row>
    <row r="48" spans="1:6" outlineLevel="2" x14ac:dyDescent="0.25">
      <c r="A48" s="35">
        <f t="shared" si="1"/>
        <v>36</v>
      </c>
      <c r="B48" s="27" t="s">
        <v>80</v>
      </c>
      <c r="C48" s="28" t="s">
        <v>81</v>
      </c>
      <c r="D48" s="29">
        <v>181183.94115999999</v>
      </c>
      <c r="E48" s="29">
        <v>181181.27970000001</v>
      </c>
      <c r="F48" s="42">
        <v>99.998531072906928</v>
      </c>
    </row>
    <row r="49" spans="1:6" outlineLevel="2" x14ac:dyDescent="0.25">
      <c r="A49" s="35">
        <f t="shared" si="1"/>
        <v>37</v>
      </c>
      <c r="B49" s="27" t="s">
        <v>82</v>
      </c>
      <c r="C49" s="28" t="s">
        <v>83</v>
      </c>
      <c r="D49" s="29">
        <v>223098.9926</v>
      </c>
      <c r="E49" s="29">
        <v>216223.38347</v>
      </c>
      <c r="F49" s="42">
        <v>96.918135286102583</v>
      </c>
    </row>
    <row r="50" spans="1:6" x14ac:dyDescent="0.25">
      <c r="A50" s="34">
        <f t="shared" si="1"/>
        <v>38</v>
      </c>
      <c r="B50" s="24" t="s">
        <v>84</v>
      </c>
      <c r="C50" s="25" t="s">
        <v>85</v>
      </c>
      <c r="D50" s="26">
        <v>522389.72918999998</v>
      </c>
      <c r="E50" s="26">
        <v>510108.65364999999</v>
      </c>
      <c r="F50" s="41">
        <v>97.649058767092797</v>
      </c>
    </row>
    <row r="51" spans="1:6" outlineLevel="2" x14ac:dyDescent="0.25">
      <c r="A51" s="35">
        <f t="shared" si="1"/>
        <v>39</v>
      </c>
      <c r="B51" s="27" t="s">
        <v>86</v>
      </c>
      <c r="C51" s="28" t="s">
        <v>87</v>
      </c>
      <c r="D51" s="29">
        <v>499707.40701999998</v>
      </c>
      <c r="E51" s="29">
        <v>488613.38011999999</v>
      </c>
      <c r="F51" s="42">
        <v>97.779895445985261</v>
      </c>
    </row>
    <row r="52" spans="1:6" outlineLevel="2" x14ac:dyDescent="0.25">
      <c r="A52" s="35">
        <f t="shared" si="1"/>
        <v>40</v>
      </c>
      <c r="B52" s="27" t="s">
        <v>88</v>
      </c>
      <c r="C52" s="28" t="s">
        <v>89</v>
      </c>
      <c r="D52" s="29">
        <v>22682.322169999999</v>
      </c>
      <c r="E52" s="29">
        <v>21495.273529999999</v>
      </c>
      <c r="F52" s="42">
        <v>94.766635306988064</v>
      </c>
    </row>
    <row r="53" spans="1:6" x14ac:dyDescent="0.25">
      <c r="A53" s="34">
        <f t="shared" si="1"/>
        <v>41</v>
      </c>
      <c r="B53" s="24" t="s">
        <v>90</v>
      </c>
      <c r="C53" s="25" t="s">
        <v>91</v>
      </c>
      <c r="D53" s="26">
        <v>300849.86677999998</v>
      </c>
      <c r="E53" s="26">
        <v>294981.09149000002</v>
      </c>
      <c r="F53" s="41">
        <v>98.049267778372794</v>
      </c>
    </row>
    <row r="54" spans="1:6" outlineLevel="2" x14ac:dyDescent="0.25">
      <c r="A54" s="35">
        <f t="shared" si="1"/>
        <v>42</v>
      </c>
      <c r="B54" s="27" t="s">
        <v>92</v>
      </c>
      <c r="C54" s="28" t="s">
        <v>93</v>
      </c>
      <c r="D54" s="29">
        <v>10120.757460000001</v>
      </c>
      <c r="E54" s="29">
        <v>10120.757460000001</v>
      </c>
      <c r="F54" s="42">
        <v>100</v>
      </c>
    </row>
    <row r="55" spans="1:6" outlineLevel="2" x14ac:dyDescent="0.25">
      <c r="A55" s="35">
        <f t="shared" si="1"/>
        <v>43</v>
      </c>
      <c r="B55" s="27" t="s">
        <v>94</v>
      </c>
      <c r="C55" s="28" t="s">
        <v>95</v>
      </c>
      <c r="D55" s="29">
        <v>248471.11785000001</v>
      </c>
      <c r="E55" s="29">
        <v>243393.79316</v>
      </c>
      <c r="F55" s="42">
        <v>97.956573490740624</v>
      </c>
    </row>
    <row r="56" spans="1:6" outlineLevel="2" x14ac:dyDescent="0.25">
      <c r="A56" s="35">
        <f t="shared" si="1"/>
        <v>44</v>
      </c>
      <c r="B56" s="27" t="s">
        <v>96</v>
      </c>
      <c r="C56" s="28" t="s">
        <v>97</v>
      </c>
      <c r="D56" s="29">
        <v>22336.526529999999</v>
      </c>
      <c r="E56" s="29">
        <v>22336.526529999999</v>
      </c>
      <c r="F56" s="42">
        <v>100</v>
      </c>
    </row>
    <row r="57" spans="1:6" outlineLevel="2" x14ac:dyDescent="0.25">
      <c r="A57" s="35">
        <f t="shared" si="1"/>
        <v>45</v>
      </c>
      <c r="B57" s="27" t="s">
        <v>98</v>
      </c>
      <c r="C57" s="28" t="s">
        <v>99</v>
      </c>
      <c r="D57" s="29">
        <v>19921.464940000002</v>
      </c>
      <c r="E57" s="29">
        <v>19130.014340000002</v>
      </c>
      <c r="F57" s="42">
        <v>96.027146585937771</v>
      </c>
    </row>
    <row r="58" spans="1:6" x14ac:dyDescent="0.25">
      <c r="A58" s="34">
        <f t="shared" si="1"/>
        <v>46</v>
      </c>
      <c r="B58" s="24" t="s">
        <v>100</v>
      </c>
      <c r="C58" s="25" t="s">
        <v>101</v>
      </c>
      <c r="D58" s="26">
        <v>747456.19898999995</v>
      </c>
      <c r="E58" s="26">
        <v>743990.69321000006</v>
      </c>
      <c r="F58" s="41">
        <v>99.536360018863618</v>
      </c>
    </row>
    <row r="59" spans="1:6" outlineLevel="2" x14ac:dyDescent="0.25">
      <c r="A59" s="35">
        <f t="shared" si="1"/>
        <v>47</v>
      </c>
      <c r="B59" s="27" t="s">
        <v>102</v>
      </c>
      <c r="C59" s="28" t="s">
        <v>103</v>
      </c>
      <c r="D59" s="29">
        <v>20225.687999999998</v>
      </c>
      <c r="E59" s="29">
        <v>18944.635679999999</v>
      </c>
      <c r="F59" s="42">
        <v>93.666211404032339</v>
      </c>
    </row>
    <row r="60" spans="1:6" outlineLevel="2" x14ac:dyDescent="0.25">
      <c r="A60" s="35">
        <f t="shared" si="1"/>
        <v>48</v>
      </c>
      <c r="B60" s="27" t="s">
        <v>104</v>
      </c>
      <c r="C60" s="28" t="s">
        <v>105</v>
      </c>
      <c r="D60" s="29">
        <v>126481.02417</v>
      </c>
      <c r="E60" s="29">
        <v>124296.57471</v>
      </c>
      <c r="F60" s="42">
        <v>98.272903406392459</v>
      </c>
    </row>
    <row r="61" spans="1:6" outlineLevel="2" x14ac:dyDescent="0.25">
      <c r="A61" s="35">
        <f t="shared" si="1"/>
        <v>49</v>
      </c>
      <c r="B61" s="27" t="s">
        <v>106</v>
      </c>
      <c r="C61" s="28" t="s">
        <v>107</v>
      </c>
      <c r="D61" s="29">
        <v>600749.48681999999</v>
      </c>
      <c r="E61" s="29">
        <v>600749.48282000003</v>
      </c>
      <c r="F61" s="42">
        <v>99.999999334165054</v>
      </c>
    </row>
    <row r="62" spans="1:6" x14ac:dyDescent="0.25">
      <c r="A62" s="34">
        <f t="shared" si="1"/>
        <v>50</v>
      </c>
      <c r="B62" s="24" t="s">
        <v>108</v>
      </c>
      <c r="C62" s="25" t="s">
        <v>109</v>
      </c>
      <c r="D62" s="26">
        <v>12712.3869</v>
      </c>
      <c r="E62" s="26">
        <v>12712.3395</v>
      </c>
      <c r="F62" s="41">
        <v>99.999627135325781</v>
      </c>
    </row>
    <row r="63" spans="1:6" ht="15.75" outlineLevel="2" thickBot="1" x14ac:dyDescent="0.3">
      <c r="A63" s="36">
        <f t="shared" si="1"/>
        <v>51</v>
      </c>
      <c r="B63" s="37" t="s">
        <v>110</v>
      </c>
      <c r="C63" s="38" t="s">
        <v>111</v>
      </c>
      <c r="D63" s="39">
        <v>12712.3869</v>
      </c>
      <c r="E63" s="39">
        <v>12712.3395</v>
      </c>
      <c r="F63" s="43">
        <v>99.999627135325781</v>
      </c>
    </row>
    <row r="64" spans="1:6" x14ac:dyDescent="0.25">
      <c r="A64" s="23"/>
      <c r="B64" s="23"/>
      <c r="C64" s="23"/>
      <c r="D64" s="23"/>
      <c r="E64" s="23"/>
      <c r="F64" s="23"/>
    </row>
  </sheetData>
  <mergeCells count="14">
    <mergeCell ref="A6:F6"/>
    <mergeCell ref="A7:F7"/>
    <mergeCell ref="A8:F8"/>
    <mergeCell ref="A9:F9"/>
    <mergeCell ref="A10:A11"/>
    <mergeCell ref="B10:B11"/>
    <mergeCell ref="C10:C11"/>
    <mergeCell ref="E10:F10"/>
    <mergeCell ref="D10:D11"/>
    <mergeCell ref="A1:F1"/>
    <mergeCell ref="A2:F2"/>
    <mergeCell ref="A3:F3"/>
    <mergeCell ref="A4:F4"/>
    <mergeCell ref="A5:F5"/>
  </mergeCells>
  <pageMargins left="0.70866141732283472" right="0.70866141732283472" top="0.74803149606299213" bottom="0.74803149606299213" header="0.31496062992125984" footer="0.31496062992125984"/>
  <pageSetup paperSize="9" scale="76" fitToHeight="0" orientation="portrait" r:id="rId1"/>
  <headerFooter>
    <oddFooter>Страница  &amp;P из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5&lt;/string&gt;&#10;    &lt;string&gt;31.12.2025&lt;/string&gt;&#10;  &lt;/DateInfo&gt;&#10;  &lt;Code&gt;MAKET_GENERATOR&lt;/Code&gt;&#10;  &lt;ObjectCode&gt;MAKET_GENERATOR&lt;/ObjectCode&gt;&#10;  &lt;DocName&gt;Приложение 10 - к годовому отчету&lt;/DocName&gt;&#10;  &lt;VariantName&gt;Приложение 10 - к годовому отчету&lt;/VariantName&gt;&#10;  &lt;VariantLink xsi:nil=&quot;true&quot; /&gt;&#10;  &lt;ReportCode&gt;MAKET_666004db_041a_48ce_b035_2c8f4ee82cf1&lt;/ReportCode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F2D7DB37-34A9-4EEB-B80E-4D64B2326F2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Документ</vt:lpstr>
      <vt:lpstr>Документ!Заголовки_для_печати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Брагина Татьяна Валентиновна</dc:creator>
  <cp:lastModifiedBy>Брагина Татьяна Валентиновна</cp:lastModifiedBy>
  <cp:lastPrinted>2026-04-14T06:03:02Z</cp:lastPrinted>
  <dcterms:created xsi:type="dcterms:W3CDTF">2026-04-14T05:57:59Z</dcterms:created>
  <dcterms:modified xsi:type="dcterms:W3CDTF">2026-04-14T06:03:59Z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Приложение 10 - к годовому отчету</vt:lpwstr>
  </property>
  <property fmtid="{D5CDD505-2E9C-101B-9397-08002B2CF9AE}" pid="3" name="Название отчета">
    <vt:lpwstr>Приложение 10 - к годовому отчету.xlsx</vt:lpwstr>
  </property>
  <property fmtid="{D5CDD505-2E9C-101B-9397-08002B2CF9AE}" pid="4" name="Версия клиента">
    <vt:lpwstr>24.1.257.1223 (.NET 4.7.2)</vt:lpwstr>
  </property>
  <property fmtid="{D5CDD505-2E9C-101B-9397-08002B2CF9AE}" pid="5" name="Версия базы">
    <vt:lpwstr>24.1.5201.51517155</vt:lpwstr>
  </property>
  <property fmtid="{D5CDD505-2E9C-101B-9397-08002B2CF9AE}" pid="6" name="Тип сервера">
    <vt:lpwstr>PostgreSQL</vt:lpwstr>
  </property>
  <property fmtid="{D5CDD505-2E9C-101B-9397-08002B2CF9AE}" pid="7" name="Сервер">
    <vt:lpwstr>10.0.0.45:5434</vt:lpwstr>
  </property>
  <property fmtid="{D5CDD505-2E9C-101B-9397-08002B2CF9AE}" pid="8" name="База">
    <vt:lpwstr>budget2025</vt:lpwstr>
  </property>
  <property fmtid="{D5CDD505-2E9C-101B-9397-08002B2CF9AE}" pid="9" name="Пользователь">
    <vt:lpwstr>tvb</vt:lpwstr>
  </property>
  <property fmtid="{D5CDD505-2E9C-101B-9397-08002B2CF9AE}" pid="10" name="Шаблон">
    <vt:lpwstr>rep_maket.XLT</vt:lpwstr>
  </property>
  <property fmtid="{D5CDD505-2E9C-101B-9397-08002B2CF9AE}" pid="11" name="Локальная база">
    <vt:lpwstr>не используется</vt:lpwstr>
  </property>
</Properties>
</file>